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meopar2.sharepoint.com/sites/Meopar/Shared Documents/Departments/Funding Programs/EXP/EXS/1_Documents_CFP/2026_StrategicSupport/"/>
    </mc:Choice>
  </mc:AlternateContent>
  <xr:revisionPtr revIDLastSave="34" documentId="8_{71BA4E58-D4CE-4644-AA2D-D0D22212E52D}" xr6:coauthVersionLast="47" xr6:coauthVersionMax="47" xr10:uidLastSave="{915035E7-C961-45E9-924A-46EBCE44E14E}"/>
  <workbookProtection workbookAlgorithmName="SHA-512" workbookHashValue="+gXBrthUITfuLRpvlDPOwveXORqnjA+VVoDOpso0lVN6Jqk3JerR4HX90yRtU/xtoWNp5yJOgacHKy90hXGVDg==" workbookSaltValue="CN7dzbpSiw/noChNjTr8/A==" workbookSpinCount="100000" lockStructure="1"/>
  <bookViews>
    <workbookView xWindow="-103" yWindow="-103" windowWidth="24892" windowHeight="14914" tabRatio="778" xr2:uid="{F214467C-E94D-4D23-88E2-F3AB8110004A}"/>
  </bookViews>
  <sheets>
    <sheet name="B. Research" sheetId="9" r:id="rId1"/>
    <sheet name="B1. Indirect Cost"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0" l="1"/>
  <c r="B11" i="10"/>
  <c r="B8" i="10"/>
  <c r="B7" i="10"/>
  <c r="B10" i="10"/>
  <c r="D17" i="10"/>
  <c r="B35" i="9"/>
  <c r="D49" i="10"/>
  <c r="D45" i="10"/>
  <c r="D43" i="10"/>
  <c r="D42" i="10"/>
  <c r="D38" i="10"/>
  <c r="D35" i="10"/>
  <c r="D34" i="10"/>
  <c r="D33" i="10"/>
  <c r="D32" i="10"/>
  <c r="D31" i="10"/>
  <c r="D30" i="10"/>
  <c r="D29" i="10"/>
  <c r="D26" i="10"/>
  <c r="D25" i="10"/>
  <c r="D24" i="10"/>
  <c r="D23" i="10"/>
  <c r="D22" i="10"/>
  <c r="D19" i="10"/>
  <c r="D18" i="10"/>
  <c r="D36" i="10" l="1"/>
  <c r="D46" i="10"/>
  <c r="D20" i="10"/>
  <c r="D27" i="10"/>
  <c r="D51" i="10" l="1"/>
  <c r="D55" i="10" s="1"/>
  <c r="B37" i="9"/>
  <c r="B33" i="9"/>
  <c r="B22" i="9"/>
  <c r="D14" i="10" l="1"/>
  <c r="B36" i="9"/>
  <c r="B38" i="9"/>
  <c r="C54" i="10" l="1"/>
  <c r="D52" i="10"/>
  <c r="D54"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<sst xmlns="http://schemas.openxmlformats.org/spreadsheetml/2006/main" count="131" uniqueCount="114">
  <si>
    <t>APPENDIX B</t>
  </si>
  <si>
    <t>Budget Table for Research Awards</t>
  </si>
  <si>
    <t>Programs: Community-led Research Fund, Expedition Fund, Postdoctoral Fellowship Award, 
                 Canadian Integrated Ocean Observing System, Early Career Researcher Award</t>
  </si>
  <si>
    <t>Instructions</t>
  </si>
  <si>
    <t>Only include the amount of funding requested from MEOPAR, not the total funding for your project.</t>
  </si>
  <si>
    <t>Project Title:</t>
  </si>
  <si>
    <t>Principal Investigator:</t>
  </si>
  <si>
    <t>Institution:</t>
  </si>
  <si>
    <t>Project Duration:</t>
  </si>
  <si>
    <t>From:</t>
  </si>
  <si>
    <t>To:</t>
  </si>
  <si>
    <t>Category</t>
  </si>
  <si>
    <t>2026-04-01 to 2027-03-31</t>
  </si>
  <si>
    <t>A. Personnel costs</t>
  </si>
  <si>
    <t>Staff members</t>
  </si>
  <si>
    <t>Technicians</t>
  </si>
  <si>
    <t>Postdoctoral fellows</t>
  </si>
  <si>
    <t>PhD students</t>
  </si>
  <si>
    <t>Masters degree students</t>
  </si>
  <si>
    <t>Subtotal</t>
  </si>
  <si>
    <t>B. Direct costs</t>
  </si>
  <si>
    <t xml:space="preserve">Operations of Core Research Facilities </t>
  </si>
  <si>
    <t>Equipment</t>
  </si>
  <si>
    <t>Direct Cost of Knowledge Creation</t>
  </si>
  <si>
    <t>Professional &amp; Technical Services</t>
  </si>
  <si>
    <t>Materials &amp; Supplies</t>
  </si>
  <si>
    <t>Research-related Travel</t>
  </si>
  <si>
    <t>Research-related Hospitality</t>
  </si>
  <si>
    <t xml:space="preserve">Publication costs/Dissemination </t>
  </si>
  <si>
    <r>
      <t xml:space="preserve">C. </t>
    </r>
    <r>
      <rPr>
        <sz val="11"/>
        <color theme="1"/>
        <rFont val="Avenir Book"/>
        <family val="2"/>
      </rPr>
      <t>Indirect costs</t>
    </r>
  </si>
  <si>
    <t>Total costs requested from MEOPAR (A+B+C)</t>
  </si>
  <si>
    <t>NOTES</t>
  </si>
  <si>
    <r>
      <rPr>
        <sz val="11"/>
        <color theme="1"/>
        <rFont val="Avenir Book"/>
        <family val="2"/>
      </rPr>
      <t xml:space="preserve"> - </t>
    </r>
    <r>
      <rPr>
        <b/>
        <sz val="11"/>
        <color theme="1"/>
        <rFont val="Avenir Book"/>
        <family val="2"/>
      </rPr>
      <t>Salaries</t>
    </r>
    <r>
      <rPr>
        <sz val="11"/>
        <color theme="1"/>
        <rFont val="Avenir Book"/>
        <family val="2"/>
      </rPr>
      <t>: Maximum renumeration costs paid with MEOPAR award funds (including all salaries and rates charged by contractors) cannot exceed the current Full-Time Equivalent rates of pay for public service employees for similar function and classifications (e.g. SE Scientific Research, AS Administrative Services; CM Communications). Recipients are encouraged to use the</t>
    </r>
    <r>
      <rPr>
        <u/>
        <sz val="11"/>
        <color theme="10"/>
        <rFont val="Avenir Book"/>
        <family val="2"/>
      </rPr>
      <t xml:space="preserve"> GC Jobs 'Search Archives' feature</t>
    </r>
    <r>
      <rPr>
        <sz val="11"/>
        <color theme="1"/>
        <rFont val="Avenir Book"/>
        <family val="2"/>
      </rPr>
      <t xml:space="preserve"> to find appropriate comparisons.</t>
    </r>
  </si>
  <si>
    <r>
      <rPr>
        <sz val="11"/>
        <color theme="1"/>
        <rFont val="Avenir Book"/>
        <family val="2"/>
      </rPr>
      <t xml:space="preserve"> - </t>
    </r>
    <r>
      <rPr>
        <b/>
        <sz val="11"/>
        <color theme="1"/>
        <rFont val="Avenir Book"/>
        <family val="2"/>
      </rPr>
      <t xml:space="preserve">Technicians: </t>
    </r>
    <r>
      <rPr>
        <sz val="11"/>
        <color theme="1"/>
        <rFont val="Avenir Book"/>
        <family val="2"/>
      </rPr>
      <t>Can include a variety of technical roles within your organization.</t>
    </r>
  </si>
  <si>
    <r>
      <rPr>
        <sz val="11"/>
        <color theme="1"/>
        <rFont val="Avenir Book"/>
        <family val="2"/>
      </rPr>
      <t xml:space="preserve"> - </t>
    </r>
    <r>
      <rPr>
        <b/>
        <sz val="11"/>
        <color theme="1"/>
        <rFont val="Avenir Book"/>
        <family val="2"/>
      </rPr>
      <t xml:space="preserve">Equipment costs </t>
    </r>
    <r>
      <rPr>
        <sz val="11"/>
        <color theme="1"/>
        <rFont val="Avenir Book"/>
        <family val="2"/>
      </rPr>
      <t>must be &lt; $250k. Eligible costs include: scientific collections; costs of computer hardware or software (except where the scale of costs fall within the mandate of the Digital Research Alliance of Canada); information databases. For items &gt; $10k, item specifics must be in the budget justification.</t>
    </r>
  </si>
  <si>
    <r>
      <rPr>
        <sz val="11"/>
        <color theme="1"/>
        <rFont val="Avenir Book"/>
        <family val="2"/>
      </rPr>
      <t xml:space="preserve"> - </t>
    </r>
    <r>
      <rPr>
        <b/>
        <sz val="11"/>
        <color theme="1"/>
        <rFont val="Avenir Book"/>
        <family val="2"/>
      </rPr>
      <t>Travel costs</t>
    </r>
    <r>
      <rPr>
        <sz val="11"/>
        <color theme="1"/>
        <rFont val="Avenir Book"/>
        <family val="2"/>
      </rPr>
      <t xml:space="preserve"> should be in line with the </t>
    </r>
    <r>
      <rPr>
        <u/>
        <sz val="11"/>
        <color theme="10"/>
        <rFont val="Avenir Book"/>
        <family val="2"/>
      </rPr>
      <t>National Joint Council Travel Directive.</t>
    </r>
  </si>
  <si>
    <r>
      <rPr>
        <sz val="11"/>
        <color theme="1"/>
        <rFont val="Avenir Book"/>
        <family val="2"/>
      </rPr>
      <t xml:space="preserve"> - </t>
    </r>
    <r>
      <rPr>
        <b/>
        <sz val="11"/>
        <color theme="1"/>
        <rFont val="Avenir Book"/>
        <family val="2"/>
      </rPr>
      <t>Hospitality costs</t>
    </r>
    <r>
      <rPr>
        <sz val="11"/>
        <color theme="1"/>
        <rFont val="Avenir Book"/>
        <family val="2"/>
      </rPr>
      <t xml:space="preserve"> must be aligned with standards set out in Appendix B of the </t>
    </r>
    <r>
      <rPr>
        <u/>
        <sz val="11"/>
        <color theme="10"/>
        <rFont val="Avenir Book"/>
        <family val="2"/>
      </rPr>
      <t xml:space="preserve">Directive on Travel, Hospitality, Conference and Event Expenditures </t>
    </r>
  </si>
  <si>
    <r>
      <rPr>
        <sz val="11"/>
        <color theme="1"/>
        <rFont val="Avenir Book"/>
        <family val="2"/>
      </rPr>
      <t xml:space="preserve"> -</t>
    </r>
    <r>
      <rPr>
        <b/>
        <sz val="11"/>
        <color theme="1"/>
        <rFont val="Avenir Book"/>
        <family val="2"/>
      </rPr>
      <t xml:space="preserve"> Professional &amp; Technical Services: </t>
    </r>
    <r>
      <rPr>
        <sz val="11"/>
        <color theme="1"/>
        <rFont val="Avenir Book"/>
        <family val="2"/>
      </rPr>
      <t>Contracted services. Examples: community experts, language translation, artwork, graphic design, etc.</t>
    </r>
  </si>
  <si>
    <r>
      <rPr>
        <sz val="11"/>
        <color theme="1"/>
        <rFont val="Avenir Book"/>
        <family val="2"/>
      </rPr>
      <t xml:space="preserve"> - </t>
    </r>
    <r>
      <rPr>
        <b/>
        <sz val="11"/>
        <color theme="1"/>
        <rFont val="Avenir Book"/>
        <family val="2"/>
      </rPr>
      <t xml:space="preserve">Other </t>
    </r>
    <r>
      <rPr>
        <sz val="11"/>
        <color theme="1"/>
        <rFont val="Avenir Book"/>
        <family val="2"/>
      </rPr>
      <t>items should be specified in the budget justification.</t>
    </r>
  </si>
  <si>
    <t>C. Indirect costs</t>
  </si>
  <si>
    <t>APPENDIX B1</t>
  </si>
  <si>
    <t>Budget Table for Indirect Cost Justification</t>
  </si>
  <si>
    <t>Under the Strategic Science Fund regulations, flat rate indirect costs are not permissible. While up to 15% of the total project budget is permissible, the connection between these indirect costs and the funded project must be clear.  Complete the rows that are relevant to the indirect expenses expected under the proposed project. For example, funds where salaries are not eligible expenses should not have elements under Human Resources, etc.</t>
  </si>
  <si>
    <t>Note: SSF Program Guide Eligible Costs</t>
  </si>
  <si>
    <r>
      <t xml:space="preserve">Fiscal Year: </t>
    </r>
    <r>
      <rPr>
        <sz val="10"/>
        <color rgb="FF000000"/>
        <rFont val="Avenir Book"/>
        <family val="2"/>
      </rPr>
      <t>April 1, 2026 - March 31, 2027</t>
    </r>
  </si>
  <si>
    <t>Amount requested (App B: B22 + B33):</t>
  </si>
  <si>
    <t>Hourly Rate FY1</t>
  </si>
  <si>
    <t># of Hours FY1</t>
  </si>
  <si>
    <t>FY 26-27</t>
  </si>
  <si>
    <t>Relationship to the Project and Notes</t>
  </si>
  <si>
    <t>Guidance</t>
  </si>
  <si>
    <t xml:space="preserve">A. Human Resources </t>
  </si>
  <si>
    <t>Hiring of new individuals</t>
  </si>
  <si>
    <t>Including benefits administration. If no new hires are expected, this should be left blank.</t>
  </si>
  <si>
    <t>Payroll Administration</t>
  </si>
  <si>
    <t>If payroll is not allowed under the fund, this should be left blank.</t>
  </si>
  <si>
    <t>Other (Clarify in Notes)</t>
  </si>
  <si>
    <t>Subtotal A</t>
  </si>
  <si>
    <t>B. Financial tracking</t>
  </si>
  <si>
    <t>Set-up financial tracking</t>
  </si>
  <si>
    <t>Ongoing Financial Tracking</t>
  </si>
  <si>
    <t>Annual Reporting</t>
  </si>
  <si>
    <t>Audit, if applicable</t>
  </si>
  <si>
    <t>MEOPAR generally does not require an audit, but your institution may. Please check the application guide to confirm.</t>
  </si>
  <si>
    <t>Subtotal B</t>
  </si>
  <si>
    <t>C. Support for Project Activities</t>
  </si>
  <si>
    <t xml:space="preserve">Oversight </t>
  </si>
  <si>
    <t>e.g. compliance, project support: guidance, progress, and outcomes</t>
  </si>
  <si>
    <t>Invoice payment</t>
  </si>
  <si>
    <t>e.g. direct project expenses not related to travel</t>
  </si>
  <si>
    <t xml:space="preserve">Contracts </t>
  </si>
  <si>
    <t>e.g. setup, review, and payment</t>
  </si>
  <si>
    <t xml:space="preserve">Travel Support </t>
  </si>
  <si>
    <t>e.g. booking, reimbursement</t>
  </si>
  <si>
    <t>Hospitality Support</t>
  </si>
  <si>
    <t>e.g. workshops, ordering catering</t>
  </si>
  <si>
    <t>Equipment Maintenance</t>
  </si>
  <si>
    <t>e.g. maintenance of in-kind usage of instruments and research assets</t>
  </si>
  <si>
    <t>Subtotal C</t>
  </si>
  <si>
    <t>D. Institutional Services</t>
  </si>
  <si>
    <t xml:space="preserve">Office/Meeting Space </t>
  </si>
  <si>
    <t>e.g. rent, insurance, maintenance, utilities, operations</t>
  </si>
  <si>
    <t>Square footage of space (approx)</t>
  </si>
  <si>
    <t>Orange to indicate different units than column headers.</t>
  </si>
  <si>
    <t>Cost per square foot per month (CAD)</t>
  </si>
  <si>
    <t>Usage per year (in months related to the project)</t>
  </si>
  <si>
    <t>Estimate how much time per year will this space be used to further the objectives of the project? Is it 10% / year? If so, indicate 1.2 months.</t>
  </si>
  <si>
    <t>Communications</t>
  </si>
  <si>
    <t>e.g. information dissemination, use of existing networks</t>
  </si>
  <si>
    <t>IT support</t>
  </si>
  <si>
    <t>e.g. employee onboarding, digital infrastructure and security</t>
  </si>
  <si>
    <t>Digital License Fees</t>
  </si>
  <si>
    <t>Which software licenses will be used by the project? No hours or hourly rate needed.</t>
  </si>
  <si>
    <t>Subtotal D</t>
  </si>
  <si>
    <t>E. Insurance</t>
  </si>
  <si>
    <t xml:space="preserve">e.g. liability covered by the institution. Not a direct expense of the project, otherwise it should go on the project budget.  </t>
  </si>
  <si>
    <r>
      <rPr>
        <b/>
        <sz val="10"/>
        <color rgb="FF000000"/>
        <rFont val="Avenir Book"/>
        <family val="2"/>
      </rPr>
      <t>F. Other</t>
    </r>
    <r>
      <rPr>
        <sz val="10"/>
        <color rgb="FF000000"/>
        <rFont val="Avenir Book"/>
        <family val="2"/>
      </rPr>
      <t xml:space="preserve"> (Clarify in Notes)</t>
    </r>
  </si>
  <si>
    <t>Total Indirect Costs:</t>
  </si>
  <si>
    <t xml:space="preserve"> The sum of indirect cost subtotals A + B + C + D + E + F.</t>
  </si>
  <si>
    <t>Total Indirect Cost %:</t>
  </si>
  <si>
    <t>The full indirect cost as a percentage of the requested funds from MEOPAR.</t>
  </si>
  <si>
    <t>Indirect cost requested from MEOPAR in FY:</t>
  </si>
  <si>
    <t xml:space="preserve">Enter the indirect costs requested from MEOPAR. Must be less than, or equal to, the Total Indirect Costs. </t>
  </si>
  <si>
    <t>Requested Indirect Cost %:</t>
  </si>
  <si>
    <t>Max 15%:</t>
  </si>
  <si>
    <t>This percentage must not exceed 15%, as per SSF requirements.</t>
  </si>
  <si>
    <t>Matching indirect costs contributed by institution:</t>
  </si>
  <si>
    <t>If the institution is providing these services without federal funds, this is a matching contribution that will be documented by MEOPAR and reported to SSF, with gratitude.</t>
  </si>
  <si>
    <t>Additional Justification / Comments</t>
  </si>
  <si>
    <r>
      <t xml:space="preserve"> - </t>
    </r>
    <r>
      <rPr>
        <b/>
        <sz val="11"/>
        <color rgb="FF000000"/>
        <rFont val="Avenir Book"/>
        <family val="2"/>
      </rPr>
      <t>Overhead costs</t>
    </r>
    <r>
      <rPr>
        <sz val="11"/>
        <color rgb="FF000000"/>
        <rFont val="Avenir Book"/>
        <family val="2"/>
      </rPr>
      <t xml:space="preserve">: This type of expense is eligible provided that amount requested is calculated (using tab B1. Indirect Costs) and is directly related to the project activities. While up to 15% of the total project budget is permissible, the connection between these indirect costs and the funded project must be clear (with written justification). Under the Strategic Science Fund regulations, flat rate indirect costs are not permissible.  </t>
    </r>
    <r>
      <rPr>
        <u/>
        <sz val="11"/>
        <color rgb="FF000000"/>
        <rFont val="Avenir Book"/>
        <family val="2"/>
      </rPr>
      <t>Please note: for post-secondary institutions, funding from MEOPAR is not part of the calculation for the Research Support Fund.</t>
    </r>
  </si>
  <si>
    <r>
      <t xml:space="preserve">Other: </t>
    </r>
    <r>
      <rPr>
        <i/>
        <sz val="11"/>
        <color theme="1"/>
        <rFont val="Avenir Book"/>
        <family val="2"/>
      </rPr>
      <t>(specify)</t>
    </r>
  </si>
  <si>
    <r>
      <t xml:space="preserve">FY 2027/2028 </t>
    </r>
    <r>
      <rPr>
        <sz val="11"/>
        <color theme="1"/>
        <rFont val="Avenir Book"/>
        <family val="2"/>
      </rPr>
      <t>(1 Apr 2027 - 31 Mar 2028)</t>
    </r>
  </si>
  <si>
    <t>Overhead cost %  (≤15% of project costs)</t>
  </si>
  <si>
    <t>Justified overhead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</si>
</sst>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0.0%"/>
  </numFmts>
  <fonts count="40" x14ac:knownFonts="1">
    <font>
      <sz val="11"/>
      <color theme="1"/>
      <name val="Aptos Narrow"/>
      <family val="2"/>
      <scheme val="minor"/>
    </font>
    <font>
      <sz val="11"/>
      <color theme="1"/>
      <name val="Aptos Narrow"/>
      <family val="2"/>
      <scheme val="minor"/>
    </font>
    <font>
      <sz val="10"/>
      <name val="Verdana"/>
      <family val="2"/>
    </font>
    <font>
      <sz val="12"/>
      <color theme="1"/>
      <name val="Avenir Book"/>
      <family val="2"/>
    </font>
    <font>
      <sz val="12"/>
      <color rgb="FFFF0000"/>
      <name val="Avenir Book"/>
      <family val="2"/>
    </font>
    <font>
      <u/>
      <sz val="11"/>
      <color theme="10"/>
      <name val="Aptos Narrow"/>
      <family val="2"/>
      <scheme val="minor"/>
    </font>
    <font>
      <u/>
      <sz val="12"/>
      <color theme="10"/>
      <name val="Avenir Book"/>
      <family val="2"/>
    </font>
    <font>
      <u/>
      <sz val="11"/>
      <color theme="10"/>
      <name val="Avenir Book"/>
      <family val="2"/>
    </font>
    <font>
      <sz val="11"/>
      <color rgb="FF000000"/>
      <name val="Avenir Book"/>
      <family val="2"/>
    </font>
    <font>
      <sz val="11"/>
      <color theme="1"/>
      <name val="Avenir Book"/>
      <family val="2"/>
    </font>
    <font>
      <u/>
      <sz val="11"/>
      <color rgb="FF000000"/>
      <name val="Avenir Book"/>
      <family val="2"/>
    </font>
    <font>
      <sz val="11"/>
      <color rgb="FFFF0000"/>
      <name val="Avenir Book"/>
      <family val="2"/>
    </font>
    <font>
      <b/>
      <sz val="14"/>
      <color theme="0"/>
      <name val="Arial"/>
      <family val="2"/>
    </font>
    <font>
      <b/>
      <sz val="16"/>
      <color theme="0"/>
      <name val="Arial"/>
      <family val="2"/>
    </font>
    <font>
      <sz val="16"/>
      <color theme="1"/>
      <name val="Avenir Book"/>
      <family val="2"/>
    </font>
    <font>
      <sz val="16"/>
      <color rgb="FFFF0000"/>
      <name val="Avenir Book"/>
      <family val="2"/>
    </font>
    <font>
      <sz val="11"/>
      <color theme="1"/>
      <name val="Arial"/>
      <family val="2"/>
    </font>
    <font>
      <b/>
      <sz val="11"/>
      <color theme="1"/>
      <name val="Avenir Book"/>
      <family val="2"/>
    </font>
    <font>
      <b/>
      <sz val="11"/>
      <color rgb="FFFF0000"/>
      <name val="Avenir Book"/>
      <family val="2"/>
    </font>
    <font>
      <b/>
      <sz val="11"/>
      <name val="Avenir Book"/>
      <family val="2"/>
    </font>
    <font>
      <sz val="11"/>
      <name val="Avenir Book"/>
      <family val="2"/>
    </font>
    <font>
      <b/>
      <sz val="11"/>
      <color rgb="FF000000"/>
      <name val="Avenir Book"/>
      <family val="2"/>
    </font>
    <font>
      <sz val="10"/>
      <color theme="1"/>
      <name val="Avenir Book"/>
      <family val="2"/>
    </font>
    <font>
      <sz val="11"/>
      <color theme="2"/>
      <name val="Arial"/>
      <family val="2"/>
    </font>
    <font>
      <u/>
      <sz val="11"/>
      <color theme="10"/>
      <name val="Avenir Book"/>
      <family val="2"/>
    </font>
    <font>
      <b/>
      <sz val="11"/>
      <color theme="1"/>
      <name val="Avenir Book"/>
      <family val="2"/>
    </font>
    <font>
      <b/>
      <sz val="14"/>
      <color theme="0"/>
      <name val="Avenir Book"/>
      <family val="2"/>
    </font>
    <font>
      <b/>
      <sz val="12"/>
      <color theme="0"/>
      <name val="Avenir Book"/>
      <family val="2"/>
    </font>
    <font>
      <sz val="10"/>
      <color theme="2"/>
      <name val="Avenir Book"/>
      <family val="2"/>
    </font>
    <font>
      <b/>
      <sz val="10"/>
      <color theme="1"/>
      <name val="Avenir Book"/>
      <family val="2"/>
    </font>
    <font>
      <b/>
      <sz val="10"/>
      <color rgb="FF000000"/>
      <name val="Avenir Book"/>
      <family val="2"/>
    </font>
    <font>
      <b/>
      <sz val="10"/>
      <color rgb="FF000000"/>
      <name val="Avenir Book"/>
      <family val="2"/>
    </font>
    <font>
      <sz val="10"/>
      <color rgb="FF000000"/>
      <name val="Avenir Book"/>
      <family val="2"/>
    </font>
    <font>
      <sz val="10"/>
      <color rgb="FF000000"/>
      <name val="Avenir Book"/>
      <family val="2"/>
    </font>
    <font>
      <sz val="11"/>
      <color rgb="FF000000"/>
      <name val="Aptos Narrow"/>
      <family val="2"/>
      <scheme val="minor"/>
    </font>
    <font>
      <b/>
      <sz val="9"/>
      <color rgb="FF000000"/>
      <name val="Avenir Book"/>
      <family val="2"/>
    </font>
    <font>
      <b/>
      <sz val="10"/>
      <color rgb="FFFF0000"/>
      <name val="Avenir Book"/>
      <family val="2"/>
    </font>
    <font>
      <b/>
      <sz val="12"/>
      <color theme="1"/>
      <name val="Avenir Book"/>
      <family val="2"/>
    </font>
    <font>
      <sz val="12"/>
      <name val="Avenir Book"/>
      <family val="2"/>
    </font>
    <font>
      <i/>
      <sz val="11"/>
      <color theme="1"/>
      <name val="Avenir Book"/>
      <family val="2"/>
    </font>
  </fonts>
  <fills count="12">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FCF5E8"/>
        <bgColor indexed="64"/>
      </patternFill>
    </fill>
    <fill>
      <patternFill patternType="solid">
        <fgColor rgb="FFFFE697"/>
        <bgColor indexed="64"/>
      </patternFill>
    </fill>
    <fill>
      <patternFill patternType="solid">
        <fgColor rgb="FFE8E8E8"/>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5"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theme="2" tint="-9.9978637043366805E-2"/>
      </bottom>
      <diagonal/>
    </border>
    <border>
      <left style="thin">
        <color indexed="64"/>
      </left>
      <right/>
      <top style="thin">
        <color theme="2" tint="-9.9978637043366805E-2"/>
      </top>
      <bottom style="thin">
        <color theme="2" tint="-9.9978637043366805E-2"/>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medium">
        <color indexed="64"/>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style="thin">
        <color theme="2" tint="-9.9978637043366805E-2"/>
      </top>
      <bottom style="thin">
        <color theme="1"/>
      </bottom>
      <diagonal/>
    </border>
    <border>
      <left style="thin">
        <color theme="2" tint="-9.9978637043366805E-2"/>
      </left>
      <right/>
      <top style="thin">
        <color theme="1"/>
      </top>
      <bottom style="thin">
        <color theme="2" tint="-9.9978637043366805E-2"/>
      </bottom>
      <diagonal/>
    </border>
    <border>
      <left/>
      <right/>
      <top style="thin">
        <color theme="1"/>
      </top>
      <bottom style="thin">
        <color theme="2" tint="-9.9978637043366805E-2"/>
      </bottom>
      <diagonal/>
    </border>
    <border>
      <left/>
      <right/>
      <top style="thin">
        <color indexed="64"/>
      </top>
      <bottom style="thin">
        <color theme="2" tint="-9.9978637043366805E-2"/>
      </bottom>
      <diagonal/>
    </border>
    <border>
      <left style="thin">
        <color indexed="64"/>
      </left>
      <right/>
      <top style="thin">
        <color theme="2" tint="-9.9978637043366805E-2"/>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theme="2" tint="-9.9978637043366805E-2"/>
      </bottom>
      <diagonal/>
    </border>
    <border>
      <left style="medium">
        <color indexed="64"/>
      </left>
      <right/>
      <top style="thin">
        <color theme="2" tint="-9.9978637043366805E-2"/>
      </top>
      <bottom style="thin">
        <color theme="2" tint="-9.9978637043366805E-2"/>
      </bottom>
      <diagonal/>
    </border>
    <border>
      <left style="medium">
        <color indexed="64"/>
      </left>
      <right/>
      <top style="thin">
        <color theme="2" tint="-9.9978637043366805E-2"/>
      </top>
      <bottom style="thin">
        <color theme="1"/>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diagonal/>
    </border>
    <border>
      <left style="medium">
        <color rgb="FF000000"/>
      </left>
      <right/>
      <top/>
      <bottom/>
      <diagonal/>
    </border>
    <border>
      <left style="medium">
        <color rgb="FFFF0000"/>
      </left>
      <right style="medium">
        <color rgb="FFFF0000"/>
      </right>
      <top style="medium">
        <color rgb="FFFF0000"/>
      </top>
      <bottom style="medium">
        <color rgb="FFFF0000"/>
      </bottom>
      <diagonal/>
    </border>
    <border>
      <left style="medium">
        <color indexed="64"/>
      </left>
      <right/>
      <top/>
      <bottom style="medium">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thin">
        <color rgb="FF000000"/>
      </top>
      <bottom/>
      <diagonal/>
    </border>
    <border>
      <left style="medium">
        <color rgb="FF000000"/>
      </left>
      <right/>
      <top style="thin">
        <color theme="0" tint="-0.14999847407452621"/>
      </top>
      <bottom/>
      <diagonal/>
    </border>
    <border>
      <left/>
      <right/>
      <top style="thin">
        <color theme="0" tint="-0.14999847407452621"/>
      </top>
      <bottom/>
      <diagonal/>
    </border>
    <border>
      <left style="medium">
        <color indexed="64"/>
      </left>
      <right/>
      <top/>
      <bottom style="thin">
        <color indexed="64"/>
      </bottom>
      <diagonal/>
    </border>
    <border>
      <left style="medium">
        <color rgb="FF000000"/>
      </left>
      <right/>
      <top/>
      <bottom style="thin">
        <color indexed="64"/>
      </bottom>
      <diagonal/>
    </border>
    <border>
      <left style="medium">
        <color rgb="FF000000"/>
      </left>
      <right/>
      <top style="thin">
        <color indexed="64"/>
      </top>
      <bottom style="thin">
        <color theme="0" tint="-0.14999847407452621"/>
      </bottom>
      <diagonal/>
    </border>
    <border>
      <left/>
      <right/>
      <top style="thin">
        <color indexed="64"/>
      </top>
      <bottom style="thin">
        <color theme="0" tint="-0.14999847407452621"/>
      </bottom>
      <diagonal/>
    </border>
    <border>
      <left style="medium">
        <color indexed="64"/>
      </left>
      <right/>
      <top style="thin">
        <color indexed="64"/>
      </top>
      <bottom style="thin">
        <color indexed="64"/>
      </bottom>
      <diagonal/>
    </border>
    <border>
      <left style="medium">
        <color rgb="FF000000"/>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double">
        <color indexed="64"/>
      </bottom>
      <diagonal/>
    </border>
    <border>
      <left style="medium">
        <color rgb="FF000000"/>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rgb="FF000000"/>
      </left>
      <right/>
      <top/>
      <bottom style="medium">
        <color rgb="FF000000"/>
      </bottom>
      <diagonal/>
    </border>
    <border>
      <left/>
      <right/>
      <top/>
      <bottom style="medium">
        <color rgb="FF000000"/>
      </bottom>
      <diagonal/>
    </border>
    <border>
      <left/>
      <right style="thin">
        <color indexed="64"/>
      </right>
      <top style="thin">
        <color rgb="FF000000"/>
      </top>
      <bottom style="thin">
        <color theme="0" tint="-0.14999847407452621"/>
      </bottom>
      <diagonal/>
    </border>
    <border>
      <left/>
      <right style="thin">
        <color indexed="64"/>
      </right>
      <top style="thin">
        <color indexed="64"/>
      </top>
      <bottom style="thin">
        <color theme="0" tint="-0.14999847407452621"/>
      </bottom>
      <diagonal/>
    </border>
    <border>
      <left/>
      <right style="thin">
        <color indexed="64"/>
      </right>
      <top style="thin">
        <color indexed="64"/>
      </top>
      <bottom style="thin">
        <color indexed="64"/>
      </bottom>
      <diagonal/>
    </border>
    <border>
      <left/>
      <right style="thin">
        <color indexed="64"/>
      </right>
      <top/>
      <bottom style="medium">
        <color rgb="FF000000"/>
      </bottom>
      <diagonal/>
    </border>
    <border>
      <left/>
      <right style="thin">
        <color indexed="64"/>
      </right>
      <top/>
      <bottom style="double">
        <color indexed="64"/>
      </bottom>
      <diagonal/>
    </border>
  </borders>
  <cellStyleXfs count="6">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0" fontId="5" fillId="0" borderId="0" applyNumberFormat="0" applyFill="0" applyBorder="0" applyAlignment="0" applyProtection="0"/>
    <xf numFmtId="44" fontId="1" fillId="0" borderId="0" applyFont="0" applyFill="0" applyBorder="0" applyAlignment="0" applyProtection="0"/>
  </cellStyleXfs>
  <cellXfs count="210">
    <xf numFmtId="0" fontId="0" fillId="0" borderId="0" xfId="0"/>
    <xf numFmtId="0" fontId="3" fillId="0" borderId="0" xfId="0" applyFont="1"/>
    <xf numFmtId="0" fontId="3" fillId="0" borderId="0" xfId="0" applyFont="1" applyAlignment="1">
      <alignment wrapText="1"/>
    </xf>
    <xf numFmtId="0" fontId="4" fillId="0" borderId="0" xfId="0" applyFont="1" applyAlignment="1">
      <alignment wrapText="1"/>
    </xf>
    <xf numFmtId="0" fontId="9" fillId="0" borderId="0" xfId="0" applyFont="1"/>
    <xf numFmtId="0" fontId="7" fillId="0" borderId="0" xfId="4" applyFont="1" applyFill="1" applyAlignment="1" applyProtection="1">
      <alignment horizontal="left" vertical="center" wrapText="1"/>
      <protection locked="0"/>
    </xf>
    <xf numFmtId="0" fontId="14" fillId="0" borderId="0" xfId="0" applyFont="1" applyAlignment="1">
      <alignment wrapText="1"/>
    </xf>
    <xf numFmtId="0" fontId="15" fillId="0" borderId="0" xfId="0" applyFont="1" applyAlignment="1">
      <alignment wrapText="1"/>
    </xf>
    <xf numFmtId="0" fontId="3" fillId="3" borderId="0" xfId="0" applyFont="1" applyFill="1"/>
    <xf numFmtId="0" fontId="18" fillId="0" borderId="0" xfId="0" applyFont="1" applyAlignment="1">
      <alignment wrapText="1"/>
    </xf>
    <xf numFmtId="0" fontId="11" fillId="0" borderId="0" xfId="0" applyFont="1" applyAlignment="1">
      <alignment wrapText="1"/>
    </xf>
    <xf numFmtId="0" fontId="19" fillId="4" borderId="1" xfId="2" applyFont="1" applyFill="1" applyBorder="1" applyAlignment="1">
      <alignment horizontal="center" vertical="center" wrapText="1"/>
    </xf>
    <xf numFmtId="0" fontId="9" fillId="0" borderId="0" xfId="0" applyFont="1" applyAlignment="1">
      <alignment wrapText="1"/>
    </xf>
    <xf numFmtId="0" fontId="9" fillId="0" borderId="0" xfId="0" applyFont="1" applyAlignment="1">
      <alignment vertical="center" wrapText="1"/>
    </xf>
    <xf numFmtId="0" fontId="11" fillId="0" borderId="0" xfId="0" applyFont="1" applyAlignment="1">
      <alignment vertical="center" wrapText="1"/>
    </xf>
    <xf numFmtId="0" fontId="9" fillId="0" borderId="12" xfId="0" applyFont="1" applyBorder="1" applyAlignment="1">
      <alignment horizontal="left" vertical="center" indent="4"/>
    </xf>
    <xf numFmtId="0" fontId="9" fillId="0" borderId="12" xfId="0" applyFont="1" applyBorder="1" applyAlignment="1">
      <alignment horizontal="left" vertical="center" wrapText="1" indent="4"/>
    </xf>
    <xf numFmtId="0" fontId="20" fillId="0" borderId="12" xfId="0" applyFont="1" applyBorder="1" applyAlignment="1">
      <alignment horizontal="left" vertical="center" indent="4"/>
    </xf>
    <xf numFmtId="0" fontId="17" fillId="5" borderId="10" xfId="0" applyFont="1" applyFill="1" applyBorder="1" applyAlignment="1">
      <alignment horizontal="left" vertical="center" indent="1"/>
    </xf>
    <xf numFmtId="0" fontId="17" fillId="0" borderId="15" xfId="0" applyFont="1" applyBorder="1" applyAlignment="1">
      <alignment horizontal="right" vertical="center" indent="2"/>
    </xf>
    <xf numFmtId="0" fontId="17" fillId="0" borderId="14" xfId="0" applyFont="1" applyBorder="1" applyAlignment="1">
      <alignment horizontal="right" vertical="center" indent="2"/>
    </xf>
    <xf numFmtId="0" fontId="17" fillId="0" borderId="2" xfId="0" applyFont="1" applyBorder="1" applyAlignment="1">
      <alignment horizontal="right" vertical="center" indent="2"/>
    </xf>
    <xf numFmtId="0" fontId="17" fillId="3" borderId="16" xfId="0" applyFont="1" applyFill="1" applyBorder="1" applyAlignment="1">
      <alignment horizontal="left" vertical="center" indent="1"/>
    </xf>
    <xf numFmtId="0" fontId="19" fillId="3" borderId="3" xfId="2" applyFont="1" applyFill="1" applyBorder="1" applyAlignment="1">
      <alignment horizontal="left" vertical="center" indent="1"/>
    </xf>
    <xf numFmtId="0" fontId="9" fillId="3" borderId="18" xfId="0" applyFont="1" applyFill="1" applyBorder="1" applyAlignment="1">
      <alignment vertical="center"/>
    </xf>
    <xf numFmtId="0" fontId="9" fillId="3" borderId="0" xfId="0" applyFont="1" applyFill="1"/>
    <xf numFmtId="0" fontId="13" fillId="2" borderId="0" xfId="0" applyFont="1" applyFill="1" applyAlignment="1">
      <alignment horizontal="left" vertical="center" indent="1"/>
    </xf>
    <xf numFmtId="0" fontId="17" fillId="4" borderId="1" xfId="0" applyFont="1" applyFill="1" applyBorder="1" applyAlignment="1">
      <alignment horizontal="center" vertical="center" wrapText="1"/>
    </xf>
    <xf numFmtId="0" fontId="9" fillId="5" borderId="1" xfId="0" applyFont="1" applyFill="1" applyBorder="1" applyAlignment="1">
      <alignment vertical="center"/>
    </xf>
    <xf numFmtId="0" fontId="17" fillId="5" borderId="1" xfId="0" applyFont="1" applyFill="1" applyBorder="1" applyAlignment="1">
      <alignment horizontal="center" vertical="center"/>
    </xf>
    <xf numFmtId="0" fontId="16" fillId="4" borderId="4" xfId="0" applyFont="1" applyFill="1" applyBorder="1" applyAlignment="1">
      <alignment horizontal="right" vertical="center"/>
    </xf>
    <xf numFmtId="0" fontId="16" fillId="4" borderId="19" xfId="0" applyFont="1" applyFill="1" applyBorder="1" applyAlignment="1">
      <alignment horizontal="right" vertical="center"/>
    </xf>
    <xf numFmtId="10" fontId="9" fillId="8" borderId="12" xfId="3" applyNumberFormat="1" applyFont="1" applyFill="1" applyBorder="1" applyAlignment="1" applyProtection="1">
      <alignment vertical="center"/>
      <protection hidden="1"/>
    </xf>
    <xf numFmtId="49" fontId="16" fillId="0" borderId="0" xfId="0" applyNumberFormat="1" applyFont="1" applyAlignment="1" applyProtection="1">
      <alignment horizontal="left" indent="1"/>
      <protection locked="0"/>
    </xf>
    <xf numFmtId="49" fontId="16" fillId="9" borderId="0" xfId="0" applyNumberFormat="1" applyFont="1" applyFill="1" applyAlignment="1">
      <alignment horizontal="left" indent="1"/>
    </xf>
    <xf numFmtId="0" fontId="14" fillId="2" borderId="0" xfId="0" applyFont="1" applyFill="1" applyAlignment="1">
      <alignment horizontal="right" vertical="center"/>
    </xf>
    <xf numFmtId="49" fontId="16" fillId="0" borderId="7" xfId="0" applyNumberFormat="1" applyFont="1" applyBorder="1" applyAlignment="1" applyProtection="1">
      <alignment horizontal="left" indent="1"/>
      <protection locked="0"/>
    </xf>
    <xf numFmtId="0" fontId="26" fillId="2" borderId="20" xfId="0" applyFont="1" applyFill="1" applyBorder="1" applyAlignment="1">
      <alignment horizontal="left" vertical="center" indent="1"/>
    </xf>
    <xf numFmtId="0" fontId="9" fillId="3" borderId="21" xfId="0" applyFont="1" applyFill="1" applyBorder="1"/>
    <xf numFmtId="0" fontId="9" fillId="3" borderId="22" xfId="0" applyFont="1" applyFill="1" applyBorder="1"/>
    <xf numFmtId="0" fontId="9" fillId="3" borderId="24" xfId="0" applyFont="1" applyFill="1" applyBorder="1"/>
    <xf numFmtId="0" fontId="22" fillId="3" borderId="0" xfId="0" applyFont="1" applyFill="1"/>
    <xf numFmtId="0" fontId="22" fillId="3" borderId="24" xfId="0" applyFont="1" applyFill="1" applyBorder="1"/>
    <xf numFmtId="0" fontId="5" fillId="0" borderId="0" xfId="4" applyBorder="1" applyAlignment="1">
      <alignment vertical="top"/>
    </xf>
    <xf numFmtId="0" fontId="9" fillId="4" borderId="27" xfId="0" applyFont="1" applyFill="1" applyBorder="1" applyAlignment="1">
      <alignment horizontal="right" vertical="center" indent="4"/>
    </xf>
    <xf numFmtId="0" fontId="4" fillId="3" borderId="0" xfId="0" applyFont="1" applyFill="1" applyAlignment="1">
      <alignment wrapText="1"/>
    </xf>
    <xf numFmtId="0" fontId="4" fillId="0" borderId="24" xfId="0" applyFont="1" applyBorder="1" applyAlignment="1">
      <alignment wrapText="1"/>
    </xf>
    <xf numFmtId="0" fontId="9" fillId="4" borderId="28" xfId="0" applyFont="1" applyFill="1" applyBorder="1" applyAlignment="1">
      <alignment horizontal="right" vertical="center" indent="4"/>
    </xf>
    <xf numFmtId="0" fontId="4" fillId="3" borderId="24" xfId="0" applyFont="1" applyFill="1" applyBorder="1" applyAlignment="1">
      <alignment wrapText="1"/>
    </xf>
    <xf numFmtId="0" fontId="9" fillId="4" borderId="28" xfId="0" applyFont="1" applyFill="1" applyBorder="1" applyAlignment="1">
      <alignment horizontal="right" vertical="center"/>
    </xf>
    <xf numFmtId="0" fontId="9" fillId="4" borderId="29" xfId="0" applyFont="1" applyFill="1" applyBorder="1" applyAlignment="1">
      <alignment horizontal="right" vertical="center"/>
    </xf>
    <xf numFmtId="49" fontId="9" fillId="3" borderId="9" xfId="0" applyNumberFormat="1" applyFont="1" applyFill="1" applyBorder="1"/>
    <xf numFmtId="0" fontId="22" fillId="3" borderId="23" xfId="0" applyFont="1" applyFill="1" applyBorder="1" applyAlignment="1">
      <alignment horizontal="left" vertical="top" wrapText="1" indent="1"/>
    </xf>
    <xf numFmtId="0" fontId="22" fillId="3" borderId="0" xfId="0" applyFont="1" applyFill="1" applyAlignment="1">
      <alignment horizontal="left" vertical="top" wrapText="1" indent="1"/>
    </xf>
    <xf numFmtId="0" fontId="33" fillId="3" borderId="0" xfId="0" applyFont="1" applyFill="1" applyAlignment="1">
      <alignment horizontal="center"/>
    </xf>
    <xf numFmtId="0" fontId="33" fillId="3" borderId="24" xfId="0" applyFont="1" applyFill="1" applyBorder="1" applyAlignment="1">
      <alignment horizontal="left"/>
    </xf>
    <xf numFmtId="0" fontId="34" fillId="0" borderId="0" xfId="0" applyFont="1" applyAlignment="1">
      <alignment horizontal="center"/>
    </xf>
    <xf numFmtId="0" fontId="36" fillId="3" borderId="0" xfId="0" applyFont="1" applyFill="1" applyAlignment="1">
      <alignment horizontal="left"/>
    </xf>
    <xf numFmtId="0" fontId="30" fillId="4" borderId="36" xfId="0" applyFont="1" applyFill="1" applyBorder="1" applyAlignment="1">
      <alignment horizontal="center"/>
    </xf>
    <xf numFmtId="0" fontId="30" fillId="4" borderId="37" xfId="0" applyFont="1" applyFill="1" applyBorder="1" applyAlignment="1">
      <alignment horizontal="center"/>
    </xf>
    <xf numFmtId="0" fontId="30" fillId="4" borderId="38" xfId="0" applyFont="1" applyFill="1" applyBorder="1" applyAlignment="1">
      <alignment horizontal="center"/>
    </xf>
    <xf numFmtId="0" fontId="30" fillId="0" borderId="39" xfId="0" applyFont="1" applyBorder="1" applyAlignment="1">
      <alignment horizontal="center"/>
    </xf>
    <xf numFmtId="0" fontId="30" fillId="0" borderId="40" xfId="0" applyFont="1" applyBorder="1" applyAlignment="1">
      <alignment horizontal="left"/>
    </xf>
    <xf numFmtId="0" fontId="30" fillId="0" borderId="23" xfId="0" applyFont="1" applyBorder="1" applyAlignment="1">
      <alignment vertical="top" wrapText="1"/>
    </xf>
    <xf numFmtId="0" fontId="22" fillId="3" borderId="41" xfId="0" applyFont="1" applyFill="1" applyBorder="1"/>
    <xf numFmtId="0" fontId="30" fillId="3" borderId="0" xfId="0" applyFont="1" applyFill="1" applyAlignment="1">
      <alignment wrapText="1"/>
    </xf>
    <xf numFmtId="0" fontId="33" fillId="3" borderId="24" xfId="0" applyFont="1" applyFill="1" applyBorder="1" applyAlignment="1">
      <alignment horizontal="left" wrapText="1"/>
    </xf>
    <xf numFmtId="0" fontId="33" fillId="0" borderId="23" xfId="0" applyFont="1" applyBorder="1" applyAlignment="1">
      <alignment vertical="top" wrapText="1"/>
    </xf>
    <xf numFmtId="44" fontId="33" fillId="0" borderId="42" xfId="5" applyFont="1" applyBorder="1" applyAlignment="1" applyProtection="1">
      <alignment wrapText="1"/>
      <protection locked="0"/>
    </xf>
    <xf numFmtId="0" fontId="33" fillId="0" borderId="43" xfId="0" applyFont="1" applyBorder="1" applyAlignment="1" applyProtection="1">
      <alignment wrapText="1"/>
      <protection locked="0"/>
    </xf>
    <xf numFmtId="44" fontId="33" fillId="0" borderId="33" xfId="5" applyFont="1" applyBorder="1" applyAlignment="1" applyProtection="1">
      <alignment wrapText="1"/>
      <protection locked="0"/>
    </xf>
    <xf numFmtId="0" fontId="33" fillId="0" borderId="0" xfId="0" applyFont="1" applyAlignment="1" applyProtection="1">
      <alignment wrapText="1"/>
      <protection locked="0"/>
    </xf>
    <xf numFmtId="0" fontId="33" fillId="0" borderId="0" xfId="0" applyFont="1" applyAlignment="1" applyProtection="1">
      <alignment horizontal="center"/>
      <protection locked="0"/>
    </xf>
    <xf numFmtId="0" fontId="33" fillId="0" borderId="24" xfId="0" applyFont="1" applyBorder="1" applyAlignment="1">
      <alignment horizontal="left" wrapText="1"/>
    </xf>
    <xf numFmtId="0" fontId="30" fillId="0" borderId="44" xfId="0" applyFont="1" applyBorder="1" applyAlignment="1">
      <alignment horizontal="right" vertical="top" wrapText="1" indent="1"/>
    </xf>
    <xf numFmtId="0" fontId="22" fillId="10" borderId="45" xfId="0" applyFont="1" applyFill="1" applyBorder="1"/>
    <xf numFmtId="0" fontId="30" fillId="10" borderId="9" xfId="0" applyFont="1" applyFill="1" applyBorder="1" applyAlignment="1">
      <alignment wrapText="1"/>
    </xf>
    <xf numFmtId="0" fontId="0" fillId="3" borderId="46" xfId="0" applyFill="1" applyBorder="1"/>
    <xf numFmtId="0" fontId="0" fillId="3" borderId="47" xfId="0" applyFill="1" applyBorder="1"/>
    <xf numFmtId="0" fontId="0" fillId="3" borderId="33" xfId="0" applyFill="1" applyBorder="1"/>
    <xf numFmtId="0" fontId="0" fillId="3" borderId="0" xfId="0" applyFill="1"/>
    <xf numFmtId="0" fontId="33" fillId="3" borderId="0" xfId="0" applyFont="1" applyFill="1" applyAlignment="1" applyProtection="1">
      <alignment horizontal="center"/>
      <protection locked="0"/>
    </xf>
    <xf numFmtId="0" fontId="33" fillId="0" borderId="24" xfId="0" applyFont="1" applyBorder="1" applyAlignment="1">
      <alignment horizontal="left" vertical="top" wrapText="1"/>
    </xf>
    <xf numFmtId="0" fontId="33" fillId="10" borderId="42" xfId="0" applyFont="1" applyFill="1" applyBorder="1" applyAlignment="1">
      <alignment wrapText="1"/>
    </xf>
    <xf numFmtId="0" fontId="33" fillId="10" borderId="43" xfId="0" applyFont="1" applyFill="1" applyBorder="1" applyAlignment="1">
      <alignment wrapText="1"/>
    </xf>
    <xf numFmtId="0" fontId="33" fillId="10" borderId="0" xfId="0" applyFont="1" applyFill="1" applyAlignment="1">
      <alignment wrapText="1"/>
    </xf>
    <xf numFmtId="0" fontId="33" fillId="0" borderId="23" xfId="0" applyFont="1" applyBorder="1" applyAlignment="1">
      <alignment horizontal="right" vertical="top" wrapText="1" indent="1"/>
    </xf>
    <xf numFmtId="0" fontId="0" fillId="11" borderId="33" xfId="0" applyFill="1" applyBorder="1" applyProtection="1">
      <protection locked="0"/>
    </xf>
    <xf numFmtId="0" fontId="33" fillId="11" borderId="33" xfId="0" applyFont="1" applyFill="1" applyBorder="1" applyAlignment="1" applyProtection="1">
      <alignment wrapText="1"/>
      <protection locked="0"/>
    </xf>
    <xf numFmtId="0" fontId="22" fillId="10" borderId="33" xfId="0" applyFont="1" applyFill="1" applyBorder="1"/>
    <xf numFmtId="0" fontId="22" fillId="10" borderId="0" xfId="0" applyFont="1" applyFill="1"/>
    <xf numFmtId="0" fontId="30" fillId="0" borderId="48" xfId="0" applyFont="1" applyBorder="1" applyAlignment="1">
      <alignment vertical="top" wrapText="1"/>
    </xf>
    <xf numFmtId="0" fontId="22" fillId="10" borderId="49" xfId="0" applyFont="1" applyFill="1" applyBorder="1"/>
    <xf numFmtId="0" fontId="22" fillId="10" borderId="50" xfId="0" applyFont="1" applyFill="1" applyBorder="1"/>
    <xf numFmtId="0" fontId="33" fillId="3" borderId="23" xfId="0" applyFont="1" applyFill="1" applyBorder="1" applyAlignment="1">
      <alignment vertical="top" wrapText="1"/>
    </xf>
    <xf numFmtId="0" fontId="33" fillId="3" borderId="33" xfId="0" applyFont="1" applyFill="1" applyBorder="1" applyAlignment="1">
      <alignment wrapText="1"/>
    </xf>
    <xf numFmtId="0" fontId="33" fillId="3" borderId="0" xfId="0" applyFont="1" applyFill="1" applyAlignment="1">
      <alignment wrapText="1"/>
    </xf>
    <xf numFmtId="0" fontId="33" fillId="0" borderId="44" xfId="0" applyFont="1" applyBorder="1" applyAlignment="1">
      <alignment vertical="top" wrapText="1"/>
    </xf>
    <xf numFmtId="44" fontId="33" fillId="3" borderId="45" xfId="5" applyFont="1" applyFill="1" applyBorder="1" applyAlignment="1" applyProtection="1">
      <alignment wrapText="1"/>
      <protection locked="0"/>
    </xf>
    <xf numFmtId="0" fontId="33" fillId="3" borderId="0" xfId="0" applyFont="1" applyFill="1" applyAlignment="1" applyProtection="1">
      <alignment wrapText="1"/>
      <protection locked="0"/>
    </xf>
    <xf numFmtId="0" fontId="33" fillId="3" borderId="23" xfId="0" applyFont="1" applyFill="1" applyBorder="1" applyAlignment="1">
      <alignment vertical="top"/>
    </xf>
    <xf numFmtId="0" fontId="33" fillId="3" borderId="33" xfId="0" applyFont="1" applyFill="1" applyBorder="1"/>
    <xf numFmtId="0" fontId="33" fillId="3" borderId="7" xfId="0" applyFont="1" applyFill="1" applyBorder="1"/>
    <xf numFmtId="0" fontId="30" fillId="0" borderId="23" xfId="0" applyFont="1" applyBorder="1" applyAlignment="1">
      <alignment horizontal="right" vertical="top" wrapText="1" indent="1"/>
    </xf>
    <xf numFmtId="0" fontId="30" fillId="10" borderId="33" xfId="0" applyFont="1" applyFill="1" applyBorder="1" applyAlignment="1">
      <alignment horizontal="right" wrapText="1"/>
    </xf>
    <xf numFmtId="0" fontId="30" fillId="10" borderId="0" xfId="0" applyFont="1" applyFill="1" applyAlignment="1">
      <alignment horizontal="right" wrapText="1"/>
    </xf>
    <xf numFmtId="0" fontId="30" fillId="0" borderId="0" xfId="0" applyFont="1" applyAlignment="1" applyProtection="1">
      <alignment horizontal="center"/>
      <protection locked="0"/>
    </xf>
    <xf numFmtId="0" fontId="30" fillId="4" borderId="23" xfId="0" applyFont="1" applyFill="1" applyBorder="1" applyAlignment="1">
      <alignment horizontal="right" vertical="top" indent="1"/>
    </xf>
    <xf numFmtId="0" fontId="33" fillId="10" borderId="45" xfId="0" applyFont="1" applyFill="1" applyBorder="1"/>
    <xf numFmtId="0" fontId="33" fillId="10" borderId="9" xfId="0" applyFont="1" applyFill="1" applyBorder="1"/>
    <xf numFmtId="0" fontId="30" fillId="4" borderId="51" xfId="0" applyFont="1" applyFill="1" applyBorder="1" applyAlignment="1">
      <alignment horizontal="right" vertical="top" wrapText="1" indent="1"/>
    </xf>
    <xf numFmtId="0" fontId="30" fillId="10" borderId="52" xfId="0" applyFont="1" applyFill="1" applyBorder="1" applyAlignment="1">
      <alignment horizontal="right" vertical="center" wrapText="1" indent="1"/>
    </xf>
    <xf numFmtId="0" fontId="30" fillId="0" borderId="54" xfId="0" applyFont="1" applyBorder="1" applyAlignment="1" applyProtection="1">
      <alignment horizontal="center"/>
      <protection locked="0"/>
    </xf>
    <xf numFmtId="0" fontId="33" fillId="0" borderId="55" xfId="0" applyFont="1" applyBorder="1" applyAlignment="1">
      <alignment horizontal="left" wrapText="1"/>
    </xf>
    <xf numFmtId="0" fontId="29" fillId="5" borderId="35" xfId="0" applyFont="1" applyFill="1" applyBorder="1" applyAlignment="1">
      <alignment horizontal="right" vertical="top"/>
    </xf>
    <xf numFmtId="0" fontId="22" fillId="10" borderId="56" xfId="0" applyFont="1" applyFill="1" applyBorder="1"/>
    <xf numFmtId="0" fontId="22" fillId="10" borderId="57" xfId="0" applyFont="1" applyFill="1" applyBorder="1"/>
    <xf numFmtId="0" fontId="22" fillId="0" borderId="39" xfId="0" applyFont="1" applyBorder="1" applyProtection="1">
      <protection locked="0"/>
    </xf>
    <xf numFmtId="0" fontId="22" fillId="0" borderId="40" xfId="0" applyFont="1" applyBorder="1" applyAlignment="1">
      <alignment wrapText="1"/>
    </xf>
    <xf numFmtId="49" fontId="9" fillId="3" borderId="0" xfId="0" applyNumberFormat="1" applyFont="1" applyFill="1"/>
    <xf numFmtId="49" fontId="9" fillId="3" borderId="6" xfId="0" applyNumberFormat="1" applyFont="1" applyFill="1" applyBorder="1"/>
    <xf numFmtId="49" fontId="9" fillId="3" borderId="8" xfId="0" applyNumberFormat="1" applyFont="1" applyFill="1" applyBorder="1"/>
    <xf numFmtId="0" fontId="30" fillId="3" borderId="58" xfId="0" applyFont="1" applyFill="1" applyBorder="1" applyAlignment="1">
      <alignment horizontal="center"/>
    </xf>
    <xf numFmtId="44" fontId="33" fillId="0" borderId="6" xfId="5" applyFont="1" applyBorder="1" applyAlignment="1" applyProtection="1">
      <alignment horizontal="center"/>
      <protection locked="0"/>
    </xf>
    <xf numFmtId="44" fontId="30" fillId="0" borderId="8" xfId="5" applyFont="1" applyFill="1" applyBorder="1" applyAlignment="1">
      <alignment horizontal="center"/>
    </xf>
    <xf numFmtId="44" fontId="0" fillId="3" borderId="59" xfId="5" applyFont="1" applyFill="1" applyBorder="1"/>
    <xf numFmtId="44" fontId="30" fillId="0" borderId="8" xfId="5" applyFont="1" applyBorder="1" applyAlignment="1">
      <alignment horizontal="center"/>
    </xf>
    <xf numFmtId="44" fontId="33" fillId="0" borderId="6" xfId="5" applyFont="1" applyBorder="1" applyAlignment="1">
      <alignment horizontal="center"/>
    </xf>
    <xf numFmtId="44" fontId="33" fillId="10" borderId="6" xfId="5" applyFont="1" applyFill="1" applyBorder="1" applyAlignment="1">
      <alignment horizontal="center"/>
    </xf>
    <xf numFmtId="44" fontId="33" fillId="0" borderId="60" xfId="5" applyFont="1" applyBorder="1" applyAlignment="1" applyProtection="1">
      <alignment horizontal="center"/>
      <protection locked="0"/>
    </xf>
    <xf numFmtId="44" fontId="33" fillId="3" borderId="6" xfId="5" applyFont="1" applyFill="1" applyBorder="1" applyAlignment="1">
      <alignment horizontal="center"/>
    </xf>
    <xf numFmtId="44" fontId="33" fillId="0" borderId="8" xfId="5" applyFont="1" applyBorder="1" applyAlignment="1" applyProtection="1">
      <alignment horizontal="center"/>
      <protection locked="0"/>
    </xf>
    <xf numFmtId="44" fontId="30" fillId="0" borderId="6" xfId="5" applyFont="1" applyBorder="1" applyAlignment="1" applyProtection="1">
      <alignment horizontal="center"/>
      <protection hidden="1"/>
    </xf>
    <xf numFmtId="164" fontId="30" fillId="4" borderId="6" xfId="3" applyNumberFormat="1" applyFont="1" applyFill="1" applyBorder="1" applyAlignment="1" applyProtection="1">
      <alignment horizontal="center"/>
      <protection hidden="1"/>
    </xf>
    <xf numFmtId="44" fontId="22" fillId="0" borderId="61" xfId="0" applyNumberFormat="1" applyFont="1" applyBorder="1" applyProtection="1">
      <protection hidden="1"/>
    </xf>
    <xf numFmtId="44" fontId="30" fillId="10" borderId="53" xfId="0" applyNumberFormat="1" applyFont="1" applyFill="1" applyBorder="1" applyAlignment="1">
      <alignment horizontal="right" vertical="center" wrapText="1" indent="1"/>
    </xf>
    <xf numFmtId="44" fontId="30" fillId="0" borderId="34" xfId="5" applyFont="1" applyFill="1" applyBorder="1" applyAlignment="1" applyProtection="1">
      <alignment horizontal="center"/>
    </xf>
    <xf numFmtId="0" fontId="16" fillId="4" borderId="3" xfId="0" applyFont="1" applyFill="1" applyBorder="1" applyAlignment="1">
      <alignment horizontal="right" vertical="center" indent="4"/>
    </xf>
    <xf numFmtId="0" fontId="16" fillId="4" borderId="4" xfId="0" applyFont="1" applyFill="1" applyBorder="1" applyAlignment="1">
      <alignment horizontal="right" vertical="center" indent="4"/>
    </xf>
    <xf numFmtId="14" fontId="38" fillId="0" borderId="2" xfId="0" applyNumberFormat="1" applyFont="1" applyBorder="1" applyAlignment="1" applyProtection="1">
      <alignment wrapText="1"/>
      <protection locked="0"/>
    </xf>
    <xf numFmtId="14" fontId="9" fillId="0" borderId="26" xfId="0" applyNumberFormat="1" applyFont="1" applyBorder="1" applyProtection="1">
      <protection locked="0"/>
    </xf>
    <xf numFmtId="14" fontId="16" fillId="0" borderId="0" xfId="0" applyNumberFormat="1" applyFont="1" applyAlignment="1" applyProtection="1">
      <alignment horizontal="left" indent="1"/>
      <protection locked="0"/>
    </xf>
    <xf numFmtId="14" fontId="16" fillId="0" borderId="9" xfId="0" applyNumberFormat="1" applyFont="1" applyBorder="1" applyAlignment="1" applyProtection="1">
      <alignment horizontal="left" indent="1"/>
      <protection locked="0"/>
    </xf>
    <xf numFmtId="0" fontId="9" fillId="0" borderId="12" xfId="0" applyFont="1" applyBorder="1" applyAlignment="1" applyProtection="1">
      <alignment horizontal="left" vertical="center" indent="4"/>
      <protection locked="0"/>
    </xf>
    <xf numFmtId="164" fontId="30" fillId="4" borderId="62" xfId="3" applyNumberFormat="1" applyFont="1" applyFill="1" applyBorder="1" applyAlignment="1" applyProtection="1">
      <alignment horizontal="center"/>
      <protection hidden="1"/>
    </xf>
    <xf numFmtId="44" fontId="33" fillId="0" borderId="34" xfId="5" applyFont="1" applyFill="1" applyBorder="1" applyAlignment="1" applyProtection="1">
      <alignment horizontal="center"/>
      <protection locked="0"/>
    </xf>
    <xf numFmtId="0" fontId="9" fillId="0" borderId="12" xfId="0" applyFont="1" applyBorder="1" applyAlignment="1" applyProtection="1">
      <alignment horizontal="left" vertical="center" wrapText="1" indent="4"/>
      <protection locked="0"/>
    </xf>
    <xf numFmtId="43" fontId="9" fillId="8" borderId="13" xfId="0" applyNumberFormat="1" applyFont="1" applyFill="1" applyBorder="1" applyAlignment="1" applyProtection="1">
      <alignment vertical="center"/>
      <protection hidden="1"/>
    </xf>
    <xf numFmtId="43" fontId="17" fillId="5" borderId="11" xfId="0" applyNumberFormat="1" applyFont="1" applyFill="1" applyBorder="1" applyAlignment="1" applyProtection="1">
      <alignment vertical="center"/>
      <protection hidden="1"/>
    </xf>
    <xf numFmtId="43" fontId="9" fillId="0" borderId="12" xfId="1" applyFont="1" applyBorder="1" applyAlignment="1" applyProtection="1">
      <alignment vertical="center"/>
      <protection locked="0"/>
    </xf>
    <xf numFmtId="43" fontId="9" fillId="8" borderId="14" xfId="0" applyNumberFormat="1" applyFont="1" applyFill="1" applyBorder="1" applyAlignment="1" applyProtection="1">
      <alignment vertical="center"/>
      <protection hidden="1"/>
    </xf>
    <xf numFmtId="43" fontId="9" fillId="3" borderId="17" xfId="0" applyNumberFormat="1" applyFont="1" applyFill="1" applyBorder="1"/>
    <xf numFmtId="43" fontId="9" fillId="8" borderId="15" xfId="0" applyNumberFormat="1" applyFont="1" applyFill="1" applyBorder="1" applyAlignment="1" applyProtection="1">
      <alignment vertical="center"/>
      <protection hidden="1"/>
    </xf>
    <xf numFmtId="43" fontId="9" fillId="0" borderId="12" xfId="1" applyFont="1" applyBorder="1" applyAlignment="1" applyProtection="1">
      <alignment vertical="center"/>
    </xf>
    <xf numFmtId="0" fontId="14" fillId="2" borderId="21" xfId="0" applyFont="1" applyFill="1" applyBorder="1" applyAlignment="1">
      <alignment horizontal="right" vertical="center"/>
    </xf>
    <xf numFmtId="0" fontId="27" fillId="2" borderId="23" xfId="0" applyFont="1" applyFill="1" applyBorder="1" applyAlignment="1">
      <alignment horizontal="left" vertical="center"/>
    </xf>
    <xf numFmtId="0" fontId="27" fillId="2" borderId="0" xfId="0" applyFont="1" applyFill="1" applyAlignment="1">
      <alignment horizontal="left" vertical="center"/>
    </xf>
    <xf numFmtId="0" fontId="28" fillId="2" borderId="23" xfId="0" applyFont="1" applyFill="1" applyBorder="1" applyAlignment="1">
      <alignment horizontal="left" vertical="center" wrapText="1"/>
    </xf>
    <xf numFmtId="0" fontId="28" fillId="2" borderId="0" xfId="0" applyFont="1" applyFill="1" applyAlignment="1">
      <alignment horizontal="left" vertical="center" wrapText="1"/>
    </xf>
    <xf numFmtId="0" fontId="29" fillId="3" borderId="25" xfId="0" applyFont="1" applyFill="1" applyBorder="1" applyAlignment="1">
      <alignment horizontal="left" vertical="center" wrapText="1"/>
    </xf>
    <xf numFmtId="0" fontId="29" fillId="3" borderId="7" xfId="0" applyFont="1" applyFill="1" applyBorder="1" applyAlignment="1">
      <alignment horizontal="left" vertical="center" wrapText="1"/>
    </xf>
    <xf numFmtId="0" fontId="29" fillId="3" borderId="5" xfId="0" applyFont="1" applyFill="1" applyBorder="1" applyAlignment="1">
      <alignment horizontal="left" vertical="center" wrapText="1"/>
    </xf>
    <xf numFmtId="0" fontId="22" fillId="3" borderId="26" xfId="0" applyFont="1" applyFill="1" applyBorder="1" applyAlignment="1">
      <alignment horizontal="left" vertical="top" wrapText="1"/>
    </xf>
    <xf numFmtId="0" fontId="22" fillId="3" borderId="9" xfId="0" applyFont="1" applyFill="1" applyBorder="1" applyAlignment="1">
      <alignment horizontal="left" vertical="top" wrapText="1"/>
    </xf>
    <xf numFmtId="0" fontId="22" fillId="3" borderId="8" xfId="0" applyFont="1" applyFill="1" applyBorder="1" applyAlignment="1">
      <alignment horizontal="left" vertical="top" wrapText="1"/>
    </xf>
    <xf numFmtId="49" fontId="9" fillId="0" borderId="25" xfId="0" applyNumberFormat="1" applyFont="1" applyBorder="1" applyProtection="1">
      <protection locked="0"/>
    </xf>
    <xf numFmtId="49" fontId="9" fillId="0" borderId="7" xfId="0" applyNumberFormat="1" applyFont="1" applyBorder="1" applyProtection="1">
      <protection locked="0"/>
    </xf>
    <xf numFmtId="49" fontId="9" fillId="0" borderId="5" xfId="0" applyNumberFormat="1" applyFont="1" applyBorder="1" applyProtection="1">
      <protection locked="0"/>
    </xf>
    <xf numFmtId="0" fontId="35" fillId="4" borderId="33" xfId="0" applyFont="1" applyFill="1" applyBorder="1" applyAlignment="1">
      <alignment horizontal="right"/>
    </xf>
    <xf numFmtId="0" fontId="35" fillId="4" borderId="0" xfId="0" applyFont="1" applyFill="1" applyAlignment="1">
      <alignment horizontal="right"/>
    </xf>
    <xf numFmtId="0" fontId="37" fillId="5" borderId="25" xfId="0" applyFont="1" applyFill="1" applyBorder="1" applyAlignment="1">
      <alignment horizontal="center" vertical="center"/>
    </xf>
    <xf numFmtId="0" fontId="37" fillId="5" borderId="7" xfId="0" applyFont="1" applyFill="1" applyBorder="1" applyAlignment="1">
      <alignment horizontal="center" vertical="center"/>
    </xf>
    <xf numFmtId="0" fontId="37" fillId="5" borderId="5" xfId="0" applyFont="1" applyFill="1" applyBorder="1" applyAlignment="1">
      <alignment horizontal="center" vertical="center"/>
    </xf>
    <xf numFmtId="0" fontId="0" fillId="4" borderId="2"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26"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49" fontId="9" fillId="0" borderId="2" xfId="0" applyNumberFormat="1" applyFont="1" applyBorder="1" applyProtection="1">
      <protection locked="0"/>
    </xf>
    <xf numFmtId="49" fontId="9" fillId="0" borderId="0" xfId="0" applyNumberFormat="1" applyFont="1" applyProtection="1">
      <protection locked="0"/>
    </xf>
    <xf numFmtId="49" fontId="9" fillId="0" borderId="6" xfId="0" applyNumberFormat="1" applyFont="1" applyBorder="1" applyProtection="1">
      <protection locked="0"/>
    </xf>
    <xf numFmtId="49" fontId="9" fillId="10" borderId="2" xfId="0" applyNumberFormat="1" applyFont="1" applyFill="1" applyBorder="1" applyAlignment="1">
      <alignment horizontal="center"/>
    </xf>
    <xf numFmtId="49" fontId="9" fillId="10" borderId="0" xfId="0" applyNumberFormat="1" applyFont="1" applyFill="1" applyAlignment="1">
      <alignment horizontal="center"/>
    </xf>
    <xf numFmtId="49" fontId="9" fillId="10" borderId="6" xfId="0" applyNumberFormat="1" applyFont="1" applyFill="1" applyBorder="1" applyAlignment="1">
      <alignment horizontal="center"/>
    </xf>
    <xf numFmtId="0" fontId="30" fillId="4" borderId="23" xfId="0" applyFont="1" applyFill="1" applyBorder="1" applyAlignment="1">
      <alignment horizontal="center" vertical="center"/>
    </xf>
    <xf numFmtId="0" fontId="30" fillId="4" borderId="35" xfId="0" applyFont="1" applyFill="1" applyBorder="1" applyAlignment="1">
      <alignment horizontal="center" vertical="center"/>
    </xf>
    <xf numFmtId="0" fontId="31" fillId="4" borderId="30" xfId="0" applyFont="1" applyFill="1" applyBorder="1" applyAlignment="1">
      <alignment horizontal="center"/>
    </xf>
    <xf numFmtId="0" fontId="30" fillId="4" borderId="31" xfId="0" applyFont="1" applyFill="1" applyBorder="1" applyAlignment="1">
      <alignment horizontal="center"/>
    </xf>
    <xf numFmtId="0" fontId="30" fillId="4" borderId="32" xfId="0" applyFont="1" applyFill="1" applyBorder="1" applyAlignment="1">
      <alignment horizontal="center"/>
    </xf>
    <xf numFmtId="49" fontId="9" fillId="0" borderId="2" xfId="5" applyNumberFormat="1" applyFont="1" applyFill="1" applyBorder="1" applyAlignment="1" applyProtection="1">
      <protection locked="0"/>
    </xf>
    <xf numFmtId="49" fontId="9" fillId="0" borderId="0" xfId="5" applyNumberFormat="1" applyFont="1" applyFill="1" applyBorder="1" applyAlignment="1" applyProtection="1">
      <protection locked="0"/>
    </xf>
    <xf numFmtId="49" fontId="9" fillId="0" borderId="6" xfId="5" applyNumberFormat="1" applyFont="1" applyFill="1" applyBorder="1" applyAlignment="1" applyProtection="1">
      <protection locked="0"/>
    </xf>
    <xf numFmtId="0" fontId="12" fillId="2" borderId="0" xfId="0" applyFont="1" applyFill="1" applyAlignment="1">
      <alignment horizontal="left" vertical="center" indent="1"/>
    </xf>
    <xf numFmtId="0" fontId="9" fillId="3" borderId="0" xfId="0" applyFont="1" applyFill="1" applyAlignment="1">
      <alignment horizontal="left" vertical="top" wrapText="1" indent="1"/>
    </xf>
    <xf numFmtId="0" fontId="17" fillId="3" borderId="0" xfId="0" applyFont="1" applyFill="1" applyAlignment="1">
      <alignment horizontal="left" wrapText="1" indent="1"/>
    </xf>
    <xf numFmtId="0" fontId="23" fillId="2" borderId="0" xfId="0" applyFont="1" applyFill="1" applyAlignment="1">
      <alignment horizontal="left" vertical="center" wrapText="1" indent="1"/>
    </xf>
    <xf numFmtId="0" fontId="23" fillId="2" borderId="0" xfId="0" applyFont="1" applyFill="1" applyAlignment="1">
      <alignment horizontal="left" vertical="center" indent="1"/>
    </xf>
    <xf numFmtId="0" fontId="7" fillId="0" borderId="0" xfId="4" applyFont="1" applyFill="1" applyAlignment="1" applyProtection="1">
      <alignment horizontal="left" vertical="center" wrapText="1"/>
      <protection locked="0"/>
    </xf>
    <xf numFmtId="0" fontId="17" fillId="7" borderId="0" xfId="0" applyFont="1" applyFill="1" applyAlignment="1">
      <alignment horizontal="left" vertical="center"/>
    </xf>
    <xf numFmtId="0" fontId="17" fillId="6" borderId="0" xfId="0" applyFont="1" applyFill="1" applyAlignment="1">
      <alignment horizontal="left" vertical="center" wrapText="1" indent="1"/>
    </xf>
    <xf numFmtId="0" fontId="24" fillId="6" borderId="0" xfId="4" applyFont="1" applyFill="1" applyAlignment="1" applyProtection="1">
      <alignment horizontal="left" vertical="center" wrapText="1" indent="3"/>
    </xf>
    <xf numFmtId="0" fontId="7" fillId="6" borderId="0" xfId="4" applyFont="1" applyFill="1" applyAlignment="1" applyProtection="1">
      <alignment horizontal="left" vertical="center" wrapText="1" indent="3"/>
    </xf>
    <xf numFmtId="0" fontId="25" fillId="6" borderId="0" xfId="0" applyFont="1" applyFill="1" applyAlignment="1">
      <alignment horizontal="left" vertical="center" wrapText="1" indent="3"/>
    </xf>
    <xf numFmtId="0" fontId="17" fillId="6" borderId="0" xfId="0" applyFont="1" applyFill="1" applyAlignment="1">
      <alignment horizontal="left" vertical="center" wrapText="1" indent="3"/>
    </xf>
    <xf numFmtId="0" fontId="6" fillId="7" borderId="0" xfId="4" applyFont="1" applyFill="1" applyAlignment="1" applyProtection="1">
      <alignment horizontal="center" vertical="center"/>
    </xf>
    <xf numFmtId="0" fontId="8" fillId="0" borderId="0" xfId="0" applyFont="1" applyAlignment="1">
      <alignment horizontal="left" vertical="center" wrapText="1"/>
    </xf>
    <xf numFmtId="0" fontId="9" fillId="0" borderId="0" xfId="0" applyFont="1" applyAlignment="1">
      <alignment horizontal="left" vertical="center" wrapText="1"/>
    </xf>
    <xf numFmtId="0" fontId="8" fillId="6" borderId="0" xfId="0" applyFont="1" applyFill="1" applyAlignment="1">
      <alignment horizontal="left" vertical="center" wrapText="1" indent="3"/>
    </xf>
    <xf numFmtId="0" fontId="9" fillId="6" borderId="0" xfId="0" applyFont="1" applyFill="1" applyAlignment="1">
      <alignment horizontal="left" vertical="center" wrapText="1" indent="3"/>
    </xf>
  </cellXfs>
  <cellStyles count="6">
    <cellStyle name="Comma" xfId="1" builtinId="3"/>
    <cellStyle name="Currency" xfId="5" builtinId="4"/>
    <cellStyle name="Hyperlink" xfId="4" builtinId="8"/>
    <cellStyle name="Normal" xfId="0" builtinId="0"/>
    <cellStyle name="Normal 2" xfId="2" xr:uid="{B928C0B6-B8E1-4159-8078-BB3614F7F57C}"/>
    <cellStyle name="Percent" xfId="3" builtinId="5"/>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E8E8E8"/>
      <color rgb="FFDEF2FA"/>
      <color rgb="FFFFE697"/>
      <color rgb="FFFCF5E8"/>
      <color rgb="FFF9E9CB"/>
      <color rgb="FFB3CFF7"/>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bs-sct.canada.ca/pubs_pol/hrpubs/coll_agre/rates-taux-eng.asp" TargetMode="External"/><Relationship Id="rId2" Type="http://schemas.openxmlformats.org/officeDocument/2006/relationships/hyperlink" Target="https://www.njc-cnm.gc.ca/directive/d10/v238/en?print" TargetMode="External"/><Relationship Id="rId1" Type="http://schemas.openxmlformats.org/officeDocument/2006/relationships/hyperlink" Target="https://www.tbs-sct.canada.ca/pol/doc-eng.aspx?id=2722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ised-isde.canada.ca/site/strategic-science-fund/en/strategic-science-fund-program-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CFC1F-9254-4B14-917D-E4F165373568}">
  <sheetPr codeName="Sheet2">
    <pageSetUpPr fitToPage="1"/>
  </sheetPr>
  <dimension ref="A1:XFC53"/>
  <sheetViews>
    <sheetView tabSelected="1" zoomScaleNormal="100" zoomScaleSheetLayoutView="50" workbookViewId="0">
      <selection activeCell="B6" sqref="B6"/>
    </sheetView>
  </sheetViews>
  <sheetFormatPr defaultColWidth="0" defaultRowHeight="19.75" zeroHeight="1" x14ac:dyDescent="0.8"/>
  <cols>
    <col min="1" max="1" width="62.53515625" style="1" customWidth="1"/>
    <col min="2" max="2" width="76.69140625" style="1" customWidth="1"/>
    <col min="3" max="3" width="99.3828125" style="2" hidden="1" customWidth="1"/>
    <col min="4" max="4" width="9.3828125" style="3" hidden="1" customWidth="1"/>
    <col min="5" max="12" width="0" style="1" hidden="1" customWidth="1"/>
    <col min="13" max="16383" width="8.69140625" style="1" hidden="1"/>
    <col min="16384" max="16384" width="24.4609375" style="1" hidden="1" customWidth="1"/>
  </cols>
  <sheetData>
    <row r="1" spans="1:4" s="7" customFormat="1" ht="34.200000000000003" customHeight="1" x14ac:dyDescent="1.05">
      <c r="A1" s="26" t="s">
        <v>0</v>
      </c>
      <c r="B1" s="35" t="e" vm="1">
        <v>#VALUE!</v>
      </c>
      <c r="C1" s="6"/>
    </row>
    <row r="2" spans="1:4" s="3" customFormat="1" ht="30" customHeight="1" x14ac:dyDescent="0.8">
      <c r="A2" s="193" t="s">
        <v>1</v>
      </c>
      <c r="B2" s="193"/>
      <c r="C2" s="2"/>
    </row>
    <row r="3" spans="1:4" s="3" customFormat="1" ht="31.2" customHeight="1" x14ac:dyDescent="0.8">
      <c r="A3" s="196" t="s">
        <v>2</v>
      </c>
      <c r="B3" s="197"/>
      <c r="C3" s="2"/>
    </row>
    <row r="4" spans="1:4" ht="32.700000000000003" customHeight="1" x14ac:dyDescent="0.8">
      <c r="A4" s="195" t="s">
        <v>3</v>
      </c>
      <c r="B4" s="195"/>
    </row>
    <row r="5" spans="1:4" ht="28.95" customHeight="1" x14ac:dyDescent="0.8">
      <c r="A5" s="194" t="s">
        <v>4</v>
      </c>
      <c r="B5" s="194"/>
    </row>
    <row r="6" spans="1:4" s="3" customFormat="1" ht="15" customHeight="1" x14ac:dyDescent="0.8">
      <c r="A6" s="137" t="s">
        <v>5</v>
      </c>
      <c r="B6" s="36"/>
      <c r="C6" s="2"/>
    </row>
    <row r="7" spans="1:4" s="3" customFormat="1" ht="15" customHeight="1" x14ac:dyDescent="0.8">
      <c r="A7" s="138" t="s">
        <v>6</v>
      </c>
      <c r="B7" s="33"/>
      <c r="C7" s="2"/>
    </row>
    <row r="8" spans="1:4" s="3" customFormat="1" ht="15" customHeight="1" x14ac:dyDescent="0.8">
      <c r="A8" s="138" t="s">
        <v>7</v>
      </c>
      <c r="B8" s="33"/>
    </row>
    <row r="9" spans="1:4" s="3" customFormat="1" ht="15" customHeight="1" x14ac:dyDescent="0.8">
      <c r="A9" s="138" t="s">
        <v>8</v>
      </c>
      <c r="B9" s="34"/>
    </row>
    <row r="10" spans="1:4" s="3" customFormat="1" ht="15" customHeight="1" x14ac:dyDescent="0.8">
      <c r="A10" s="30" t="s">
        <v>9</v>
      </c>
      <c r="B10" s="141"/>
    </row>
    <row r="11" spans="1:4" s="3" customFormat="1" ht="15" customHeight="1" x14ac:dyDescent="0.8">
      <c r="A11" s="31" t="s">
        <v>10</v>
      </c>
      <c r="B11" s="142"/>
    </row>
    <row r="12" spans="1:4" s="4" customFormat="1" ht="16.95" customHeight="1" x14ac:dyDescent="0.75">
      <c r="A12" s="25"/>
      <c r="B12" s="25"/>
      <c r="C12" s="9"/>
      <c r="D12" s="10"/>
    </row>
    <row r="13" spans="1:4" s="10" customFormat="1" ht="19.95" customHeight="1" x14ac:dyDescent="0.75">
      <c r="A13" s="28"/>
      <c r="B13" s="29" t="s">
        <v>111</v>
      </c>
    </row>
    <row r="14" spans="1:4" s="14" customFormat="1" ht="18.45" hidden="1" x14ac:dyDescent="0.4">
      <c r="A14" s="11" t="s">
        <v>11</v>
      </c>
      <c r="B14" s="27" t="s">
        <v>12</v>
      </c>
    </row>
    <row r="15" spans="1:4" s="10" customFormat="1" ht="24" customHeight="1" x14ac:dyDescent="0.75">
      <c r="A15" s="23" t="s">
        <v>13</v>
      </c>
      <c r="B15" s="24"/>
    </row>
    <row r="16" spans="1:4" s="14" customFormat="1" ht="15" customHeight="1" x14ac:dyDescent="0.4">
      <c r="A16" s="17" t="s">
        <v>14</v>
      </c>
      <c r="B16" s="153"/>
    </row>
    <row r="17" spans="1:3" s="10" customFormat="1" ht="15" customHeight="1" x14ac:dyDescent="0.75">
      <c r="A17" s="15" t="s">
        <v>15</v>
      </c>
      <c r="B17" s="153"/>
    </row>
    <row r="18" spans="1:3" s="10" customFormat="1" ht="15" customHeight="1" x14ac:dyDescent="0.75">
      <c r="A18" s="15" t="s">
        <v>16</v>
      </c>
      <c r="B18" s="153"/>
      <c r="C18" s="13"/>
    </row>
    <row r="19" spans="1:3" s="10" customFormat="1" ht="15" customHeight="1" x14ac:dyDescent="0.75">
      <c r="A19" s="15" t="s">
        <v>17</v>
      </c>
      <c r="B19" s="153"/>
      <c r="C19" s="13"/>
    </row>
    <row r="20" spans="1:3" s="10" customFormat="1" ht="15" customHeight="1" x14ac:dyDescent="0.75">
      <c r="A20" s="15" t="s">
        <v>18</v>
      </c>
      <c r="B20" s="153"/>
      <c r="C20" s="13"/>
    </row>
    <row r="21" spans="1:3" s="10" customFormat="1" ht="15" customHeight="1" x14ac:dyDescent="0.75">
      <c r="A21" s="143" t="s">
        <v>110</v>
      </c>
      <c r="B21" s="153"/>
      <c r="C21" s="13"/>
    </row>
    <row r="22" spans="1:3" s="10" customFormat="1" ht="22.2" customHeight="1" x14ac:dyDescent="0.75">
      <c r="A22" s="20" t="s">
        <v>19</v>
      </c>
      <c r="B22" s="150">
        <f>SUM(B16:B21)</f>
        <v>0</v>
      </c>
      <c r="C22" s="12"/>
    </row>
    <row r="23" spans="1:3" s="10" customFormat="1" ht="24" customHeight="1" x14ac:dyDescent="0.75">
      <c r="A23" s="22" t="s">
        <v>20</v>
      </c>
      <c r="B23" s="151"/>
      <c r="C23" s="12"/>
    </row>
    <row r="24" spans="1:3" s="10" customFormat="1" ht="15" customHeight="1" x14ac:dyDescent="0.75">
      <c r="A24" s="16" t="s">
        <v>21</v>
      </c>
      <c r="B24" s="149"/>
      <c r="C24" s="12"/>
    </row>
    <row r="25" spans="1:3" s="10" customFormat="1" ht="15" customHeight="1" x14ac:dyDescent="0.75">
      <c r="A25" s="16" t="s">
        <v>22</v>
      </c>
      <c r="B25" s="153"/>
      <c r="C25" s="12"/>
    </row>
    <row r="26" spans="1:3" s="10" customFormat="1" ht="15" customHeight="1" x14ac:dyDescent="0.75">
      <c r="A26" s="16" t="s">
        <v>23</v>
      </c>
      <c r="B26" s="153"/>
      <c r="C26" s="12"/>
    </row>
    <row r="27" spans="1:3" s="10" customFormat="1" ht="15" customHeight="1" x14ac:dyDescent="0.75">
      <c r="A27" s="16" t="s">
        <v>24</v>
      </c>
      <c r="B27" s="149"/>
      <c r="C27" s="12"/>
    </row>
    <row r="28" spans="1:3" s="10" customFormat="1" ht="15" customHeight="1" x14ac:dyDescent="0.75">
      <c r="A28" s="16" t="s">
        <v>25</v>
      </c>
      <c r="B28" s="153"/>
      <c r="C28" s="12"/>
    </row>
    <row r="29" spans="1:3" s="10" customFormat="1" ht="15" customHeight="1" x14ac:dyDescent="0.75">
      <c r="A29" s="16" t="s">
        <v>26</v>
      </c>
      <c r="B29" s="149"/>
      <c r="C29" s="12"/>
    </row>
    <row r="30" spans="1:3" s="10" customFormat="1" ht="15" customHeight="1" x14ac:dyDescent="0.75">
      <c r="A30" s="16" t="s">
        <v>27</v>
      </c>
      <c r="B30" s="153"/>
      <c r="C30" s="12"/>
    </row>
    <row r="31" spans="1:3" s="10" customFormat="1" ht="15" customHeight="1" x14ac:dyDescent="0.75">
      <c r="A31" s="16" t="s">
        <v>28</v>
      </c>
      <c r="B31" s="153"/>
      <c r="C31" s="12"/>
    </row>
    <row r="32" spans="1:3" s="10" customFormat="1" ht="15" customHeight="1" x14ac:dyDescent="0.75">
      <c r="A32" s="146" t="s">
        <v>110</v>
      </c>
      <c r="B32" s="153"/>
      <c r="C32" s="12"/>
    </row>
    <row r="33" spans="1:8" s="10" customFormat="1" ht="22.2" customHeight="1" x14ac:dyDescent="0.75">
      <c r="A33" s="19" t="s">
        <v>19</v>
      </c>
      <c r="B33" s="152">
        <f>SUM(B24:B32)</f>
        <v>0</v>
      </c>
      <c r="C33" s="12"/>
    </row>
    <row r="34" spans="1:8" s="10" customFormat="1" ht="24" customHeight="1" x14ac:dyDescent="0.75">
      <c r="A34" s="22" t="s">
        <v>29</v>
      </c>
      <c r="B34" s="151"/>
      <c r="C34" s="12"/>
    </row>
    <row r="35" spans="1:8" s="10" customFormat="1" ht="15" customHeight="1" x14ac:dyDescent="0.75">
      <c r="A35" s="16" t="s">
        <v>113</v>
      </c>
      <c r="B35" s="153">
        <f>'B1. Indirect Cost'!D53</f>
        <v>0</v>
      </c>
      <c r="C35" s="12"/>
    </row>
    <row r="36" spans="1:8" s="10" customFormat="1" ht="15" customHeight="1" x14ac:dyDescent="0.75">
      <c r="A36" s="15" t="s">
        <v>112</v>
      </c>
      <c r="B36" s="32">
        <f>IFERROR(B35/(B33+B22),0)</f>
        <v>0</v>
      </c>
    </row>
    <row r="37" spans="1:8" s="10" customFormat="1" ht="22.2" customHeight="1" thickBot="1" x14ac:dyDescent="0.8">
      <c r="A37" s="21" t="s">
        <v>19</v>
      </c>
      <c r="B37" s="147">
        <f>B35</f>
        <v>0</v>
      </c>
      <c r="C37" s="12"/>
    </row>
    <row r="38" spans="1:8" s="10" customFormat="1" ht="24" customHeight="1" thickBot="1" x14ac:dyDescent="0.8">
      <c r="A38" s="18" t="s">
        <v>30</v>
      </c>
      <c r="B38" s="148">
        <f>B33+B22+B37</f>
        <v>0</v>
      </c>
      <c r="C38" s="12"/>
    </row>
    <row r="39" spans="1:8" hidden="1" x14ac:dyDescent="0.8">
      <c r="A39" s="8"/>
      <c r="B39" s="8"/>
    </row>
    <row r="40" spans="1:8" hidden="1" x14ac:dyDescent="0.8">
      <c r="A40" s="25"/>
      <c r="B40" s="25"/>
    </row>
    <row r="41" spans="1:8" ht="28.2" customHeight="1" x14ac:dyDescent="0.8">
      <c r="A41" s="199" t="s">
        <v>31</v>
      </c>
      <c r="B41" s="199"/>
    </row>
    <row r="42" spans="1:8" ht="28.2" customHeight="1" x14ac:dyDescent="0.8">
      <c r="A42" s="200" t="s">
        <v>13</v>
      </c>
      <c r="B42" s="200"/>
    </row>
    <row r="43" spans="1:8" s="4" customFormat="1" ht="76" customHeight="1" x14ac:dyDescent="0.75">
      <c r="A43" s="201" t="s">
        <v>32</v>
      </c>
      <c r="B43" s="202"/>
      <c r="C43" s="198"/>
      <c r="D43" s="198"/>
      <c r="E43" s="198"/>
      <c r="F43" s="198"/>
      <c r="G43" s="198"/>
      <c r="H43" s="198"/>
    </row>
    <row r="44" spans="1:8" s="4" customFormat="1" ht="15" customHeight="1" x14ac:dyDescent="0.75">
      <c r="A44" s="203" t="s">
        <v>33</v>
      </c>
      <c r="B44" s="204"/>
      <c r="C44" s="5"/>
      <c r="D44" s="5"/>
      <c r="E44" s="5"/>
      <c r="F44" s="5"/>
      <c r="G44" s="5"/>
      <c r="H44" s="5"/>
    </row>
    <row r="45" spans="1:8" s="4" customFormat="1" ht="28.2" customHeight="1" x14ac:dyDescent="0.75">
      <c r="A45" s="200" t="s">
        <v>20</v>
      </c>
      <c r="B45" s="200"/>
      <c r="C45" s="5"/>
      <c r="D45" s="5"/>
      <c r="E45" s="5"/>
      <c r="F45" s="5"/>
      <c r="G45" s="5"/>
      <c r="H45" s="5"/>
    </row>
    <row r="46" spans="1:8" s="4" customFormat="1" ht="52.95" customHeight="1" x14ac:dyDescent="0.75">
      <c r="A46" s="203" t="s">
        <v>34</v>
      </c>
      <c r="B46" s="204"/>
      <c r="C46" s="5"/>
      <c r="D46" s="5"/>
      <c r="E46" s="5"/>
      <c r="F46" s="5"/>
      <c r="G46" s="5"/>
      <c r="H46" s="5"/>
    </row>
    <row r="47" spans="1:8" s="4" customFormat="1" ht="15" customHeight="1" x14ac:dyDescent="0.75">
      <c r="A47" s="202" t="s">
        <v>35</v>
      </c>
      <c r="B47" s="202"/>
      <c r="C47" s="198"/>
      <c r="D47" s="198"/>
      <c r="E47" s="198"/>
      <c r="F47" s="198"/>
      <c r="G47" s="198"/>
      <c r="H47" s="198"/>
    </row>
    <row r="48" spans="1:8" s="10" customFormat="1" ht="34.950000000000003" customHeight="1" x14ac:dyDescent="0.75">
      <c r="A48" s="202" t="s">
        <v>36</v>
      </c>
      <c r="B48" s="202"/>
      <c r="C48" s="198"/>
      <c r="D48" s="198"/>
      <c r="E48" s="198"/>
      <c r="F48" s="198"/>
      <c r="G48" s="198"/>
      <c r="H48" s="198"/>
    </row>
    <row r="49" spans="1:8" ht="34.75" customHeight="1" x14ac:dyDescent="0.8">
      <c r="A49" s="204" t="s">
        <v>37</v>
      </c>
      <c r="B49" s="204"/>
    </row>
    <row r="50" spans="1:8" ht="19" customHeight="1" x14ac:dyDescent="0.8">
      <c r="A50" s="203" t="s">
        <v>38</v>
      </c>
      <c r="B50" s="204"/>
    </row>
    <row r="51" spans="1:8" ht="28.2" customHeight="1" x14ac:dyDescent="0.8">
      <c r="A51" s="200" t="s">
        <v>39</v>
      </c>
      <c r="B51" s="200"/>
    </row>
    <row r="52" spans="1:8" s="10" customFormat="1" ht="94.75" customHeight="1" x14ac:dyDescent="0.75">
      <c r="A52" s="208" t="s">
        <v>109</v>
      </c>
      <c r="B52" s="209"/>
      <c r="C52" s="206"/>
      <c r="D52" s="207"/>
      <c r="E52" s="207"/>
      <c r="F52" s="207"/>
      <c r="G52" s="207"/>
      <c r="H52" s="207"/>
    </row>
    <row r="53" spans="1:8" ht="8.6999999999999993" customHeight="1" x14ac:dyDescent="0.8">
      <c r="A53" s="205"/>
      <c r="B53" s="205"/>
    </row>
  </sheetData>
  <sheetProtection algorithmName="SHA-512" hashValue="agDLo4tmD7eqfrCxEHaBRi5ZorDauR4sWVqtoO9GPnN8gKs0IYjSpLlYCelu/5Z0inyhSwtsUk0CWQDR9Mn2ow==" saltValue="T5sQeoCuv5SDjZQoHNvaCg==" spinCount="100000" sheet="1" selectLockedCells="1"/>
  <mergeCells count="21">
    <mergeCell ref="A44:B44"/>
    <mergeCell ref="A53:B53"/>
    <mergeCell ref="A46:B46"/>
    <mergeCell ref="A50:B50"/>
    <mergeCell ref="C47:H47"/>
    <mergeCell ref="C48:H48"/>
    <mergeCell ref="C52:H52"/>
    <mergeCell ref="A52:B52"/>
    <mergeCell ref="A47:B47"/>
    <mergeCell ref="A48:B48"/>
    <mergeCell ref="A45:B45"/>
    <mergeCell ref="A51:B51"/>
    <mergeCell ref="A49:B49"/>
    <mergeCell ref="A2:B2"/>
    <mergeCell ref="A5:B5"/>
    <mergeCell ref="A4:B4"/>
    <mergeCell ref="A3:B3"/>
    <mergeCell ref="C43:H43"/>
    <mergeCell ref="A41:B41"/>
    <mergeCell ref="A42:B42"/>
    <mergeCell ref="A43:B43"/>
  </mergeCells>
  <conditionalFormatting sqref="B36">
    <cfRule type="cellIs" dxfId="2" priority="1" operator="greaterThanOrEqual">
      <formula>0.1500001</formula>
    </cfRule>
  </conditionalFormatting>
  <dataValidations count="6">
    <dataValidation allowBlank="1" showInputMessage="1" showErrorMessage="1" prompt="Please provide the project title" sqref="B6" xr:uid="{151F24E8-4493-4D23-BB96-352F40973EBD}"/>
    <dataValidation allowBlank="1" showInputMessage="1" showErrorMessage="1" prompt="Please provide the full name of the Principal Investigator" sqref="B7" xr:uid="{F15DF99C-47F7-45B6-AF83-CBAEFF8FA977}"/>
    <dataValidation allowBlank="1" showInputMessage="1" showErrorMessage="1" prompt="Please provide the full name of the institution" sqref="B8" xr:uid="{7AF6E6C3-4D50-4B02-B8D2-7283B94F78AA}"/>
    <dataValidation allowBlank="1" showInputMessage="1" showErrorMessage="1" prompt="Please provide the estimated end date. Format: YYYY/MM/DD" sqref="B11" xr:uid="{639F8BB2-7AE4-408B-8AB6-E89C389EA0BE}"/>
    <dataValidation allowBlank="1" showInputMessage="1" showErrorMessage="1" prompt="Please provide the estimated start date. Format: YYYY/MM/DD" sqref="B10" xr:uid="{C5181A45-3D42-4CB6-8A2A-1BF483269898}"/>
    <dataValidation allowBlank="1" showInputMessage="1" showErrorMessage="1" prompt="Sourced from calculation made in table B1." sqref="B35" xr:uid="{F1AD3E71-CD06-4F5F-939C-3607F1603824}"/>
  </dataValidations>
  <hyperlinks>
    <hyperlink ref="A48" r:id="rId1" display="**Hospitality costs must be aligned with standards set out in Appendix B of the Directive on Travel, Hospitality, Conference and Event Expenditures " xr:uid="{46E654CA-D2B6-4934-B7CE-B3359EE37F61}"/>
    <hyperlink ref="A47:B47" r:id="rId2" display="** Travel costs should be in line with the National Joint Council Travel Directive." xr:uid="{4C17DFFA-5651-479A-B069-7F2FC8377D60}"/>
    <hyperlink ref="A43:B43" r:id="rId3" display="* Salaries: Maximum renumeration costs paid with SSF award funds (including all salaries and rates charged by contractors) cannot exceed the current Full-Time Equivalent rates of pay for public service employees for similar function and classifications (e.g. SE Scientific Research). / Les coûts maximaux liés à la rémunération payés au moyen des fonds du FSS (y compris l'ensemble des salaires et tarifs facturés par les entrepreneurs) ne peuvent pas être supérieurs aux taux de rémunération d'équivalent temps plein actuels des employés de la fonction publique pour des fonctions et classifications semblables (p. ex. : SE, Recherche scientifique)." xr:uid="{800B0173-348B-45E5-9576-AE8B5FB08B05}"/>
  </hyperlinks>
  <pageMargins left="0.70866141732283472" right="0.70866141732283472" top="0.74803149606299213" bottom="0.74803149606299213" header="0.31496062992125984" footer="0.31496062992125984"/>
  <pageSetup scale="45" orientation="landscape" cellComments="atEnd"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316E9-2BB7-4EE3-B047-0924D1A4D180}">
  <dimension ref="A1:N65"/>
  <sheetViews>
    <sheetView showZeros="0" topLeftCell="A32" zoomScaleNormal="100" workbookViewId="0">
      <selection activeCell="B42" sqref="B42"/>
    </sheetView>
  </sheetViews>
  <sheetFormatPr defaultColWidth="0" defaultRowHeight="0" customHeight="1" zeroHeight="1" x14ac:dyDescent="0.4"/>
  <cols>
    <col min="1" max="1" width="43.15234375" customWidth="1"/>
    <col min="2" max="2" width="20.69140625" customWidth="1"/>
    <col min="3" max="3" width="15.3046875" customWidth="1"/>
    <col min="4" max="4" width="15.69140625" customWidth="1"/>
    <col min="5" max="5" width="46.53515625" customWidth="1"/>
    <col min="6" max="6" width="50.53515625" customWidth="1"/>
    <col min="7" max="14" width="0" hidden="1" customWidth="1"/>
    <col min="15" max="16384" width="9.3046875" hidden="1"/>
  </cols>
  <sheetData>
    <row r="1" spans="1:7" ht="37.4" customHeight="1" x14ac:dyDescent="0.75">
      <c r="A1" s="37" t="s">
        <v>40</v>
      </c>
      <c r="B1" s="154" t="e" vm="1">
        <v>#VALUE!</v>
      </c>
      <c r="C1" s="154"/>
      <c r="D1" s="154"/>
      <c r="E1" s="38"/>
      <c r="F1" s="39"/>
    </row>
    <row r="2" spans="1:7" ht="23.15" customHeight="1" x14ac:dyDescent="0.75">
      <c r="A2" s="155" t="s">
        <v>41</v>
      </c>
      <c r="B2" s="156"/>
      <c r="C2" s="156"/>
      <c r="D2" s="156"/>
      <c r="E2" s="25"/>
      <c r="F2" s="40"/>
    </row>
    <row r="3" spans="1:7" ht="31" customHeight="1" x14ac:dyDescent="0.65">
      <c r="A3" s="157" t="s">
        <v>2</v>
      </c>
      <c r="B3" s="158"/>
      <c r="C3" s="158"/>
      <c r="D3" s="158"/>
      <c r="E3" s="41"/>
      <c r="F3" s="42"/>
    </row>
    <row r="4" spans="1:7" ht="23.7" customHeight="1" x14ac:dyDescent="0.65">
      <c r="A4" s="159" t="s">
        <v>3</v>
      </c>
      <c r="B4" s="160"/>
      <c r="C4" s="160"/>
      <c r="D4" s="161"/>
      <c r="E4" s="41"/>
      <c r="F4" s="42"/>
    </row>
    <row r="5" spans="1:7" ht="69" customHeight="1" x14ac:dyDescent="0.65">
      <c r="A5" s="162" t="s">
        <v>42</v>
      </c>
      <c r="B5" s="163"/>
      <c r="C5" s="163"/>
      <c r="D5" s="164"/>
      <c r="E5" s="43" t="s">
        <v>43</v>
      </c>
      <c r="F5" s="42"/>
    </row>
    <row r="6" spans="1:7" s="3" customFormat="1" ht="15" customHeight="1" x14ac:dyDescent="0.8">
      <c r="A6" s="44" t="s">
        <v>5</v>
      </c>
      <c r="B6" s="165">
        <f>'B. Research'!B6</f>
        <v>0</v>
      </c>
      <c r="C6" s="166"/>
      <c r="D6" s="167"/>
      <c r="F6" s="46"/>
    </row>
    <row r="7" spans="1:7" s="3" customFormat="1" ht="15" customHeight="1" x14ac:dyDescent="0.8">
      <c r="A7" s="47" t="s">
        <v>6</v>
      </c>
      <c r="B7" s="179">
        <f>'B. Research'!B7</f>
        <v>0</v>
      </c>
      <c r="C7" s="180"/>
      <c r="D7" s="181"/>
      <c r="E7" s="45"/>
      <c r="F7" s="48"/>
    </row>
    <row r="8" spans="1:7" s="3" customFormat="1" ht="15" customHeight="1" x14ac:dyDescent="0.8">
      <c r="A8" s="47" t="s">
        <v>7</v>
      </c>
      <c r="B8" s="190">
        <f>'B. Research'!B8</f>
        <v>0</v>
      </c>
      <c r="C8" s="191"/>
      <c r="D8" s="192"/>
      <c r="E8" s="45"/>
      <c r="F8" s="48"/>
    </row>
    <row r="9" spans="1:7" s="3" customFormat="1" ht="15" customHeight="1" x14ac:dyDescent="0.8">
      <c r="A9" s="47" t="s">
        <v>8</v>
      </c>
      <c r="B9" s="182"/>
      <c r="C9" s="183"/>
      <c r="D9" s="184"/>
      <c r="E9" s="45"/>
      <c r="F9" s="48"/>
    </row>
    <row r="10" spans="1:7" s="3" customFormat="1" ht="15" customHeight="1" x14ac:dyDescent="0.8">
      <c r="A10" s="49" t="s">
        <v>9</v>
      </c>
      <c r="B10" s="139">
        <f>'B. Research'!B10</f>
        <v>0</v>
      </c>
      <c r="C10" s="119"/>
      <c r="D10" s="120"/>
      <c r="E10" s="45"/>
      <c r="F10" s="48"/>
    </row>
    <row r="11" spans="1:7" s="3" customFormat="1" ht="15" customHeight="1" x14ac:dyDescent="0.8">
      <c r="A11" s="50" t="s">
        <v>10</v>
      </c>
      <c r="B11" s="140">
        <f>'B. Research'!B11</f>
        <v>0</v>
      </c>
      <c r="C11" s="51"/>
      <c r="D11" s="121"/>
      <c r="E11" s="45"/>
      <c r="F11" s="48"/>
    </row>
    <row r="12" spans="1:7" ht="16.95" customHeight="1" thickBot="1" x14ac:dyDescent="0.7">
      <c r="A12" s="52"/>
      <c r="B12" s="53"/>
      <c r="C12" s="53"/>
      <c r="D12" s="53"/>
      <c r="E12" s="41"/>
      <c r="F12" s="42"/>
    </row>
    <row r="13" spans="1:7" ht="17.149999999999999" thickBot="1" x14ac:dyDescent="0.7">
      <c r="A13" s="185" t="s">
        <v>11</v>
      </c>
      <c r="B13" s="187" t="s">
        <v>44</v>
      </c>
      <c r="C13" s="188"/>
      <c r="D13" s="189"/>
      <c r="E13" s="54"/>
      <c r="F13" s="55"/>
      <c r="G13" s="56"/>
    </row>
    <row r="14" spans="1:7" ht="17.149999999999999" thickBot="1" x14ac:dyDescent="0.7">
      <c r="A14" s="185"/>
      <c r="B14" s="168" t="s">
        <v>45</v>
      </c>
      <c r="C14" s="169"/>
      <c r="D14" s="136">
        <f>SUM('B. Research'!B22,'B. Research'!B33)</f>
        <v>0</v>
      </c>
      <c r="E14" s="57"/>
      <c r="F14" s="55"/>
      <c r="G14" s="56"/>
    </row>
    <row r="15" spans="1:7" ht="17.149999999999999" thickBot="1" x14ac:dyDescent="0.7">
      <c r="A15" s="186"/>
      <c r="B15" s="58" t="s">
        <v>46</v>
      </c>
      <c r="C15" s="59" t="s">
        <v>47</v>
      </c>
      <c r="D15" s="60" t="s">
        <v>48</v>
      </c>
      <c r="E15" s="61" t="s">
        <v>49</v>
      </c>
      <c r="F15" s="62" t="s">
        <v>50</v>
      </c>
      <c r="G15" s="56"/>
    </row>
    <row r="16" spans="1:7" ht="22" customHeight="1" x14ac:dyDescent="0.65">
      <c r="A16" s="63" t="s">
        <v>51</v>
      </c>
      <c r="B16" s="64"/>
      <c r="C16" s="65"/>
      <c r="D16" s="122"/>
      <c r="E16" s="54"/>
      <c r="F16" s="66"/>
      <c r="G16" s="56"/>
    </row>
    <row r="17" spans="1:7" ht="31.75" x14ac:dyDescent="0.65">
      <c r="A17" s="67" t="s">
        <v>52</v>
      </c>
      <c r="B17" s="68"/>
      <c r="C17" s="69"/>
      <c r="D17" s="123">
        <f>C17*B17</f>
        <v>0</v>
      </c>
      <c r="E17" s="72"/>
      <c r="F17" s="73" t="s">
        <v>53</v>
      </c>
      <c r="G17" s="56"/>
    </row>
    <row r="18" spans="1:7" ht="31.75" x14ac:dyDescent="0.65">
      <c r="A18" s="67" t="s">
        <v>54</v>
      </c>
      <c r="B18" s="70"/>
      <c r="C18" s="71"/>
      <c r="D18" s="123">
        <f>C18*B18</f>
        <v>0</v>
      </c>
      <c r="E18" s="72"/>
      <c r="F18" s="73" t="s">
        <v>55</v>
      </c>
      <c r="G18" s="56"/>
    </row>
    <row r="19" spans="1:7" ht="16.75" x14ac:dyDescent="0.65">
      <c r="A19" s="67" t="s">
        <v>56</v>
      </c>
      <c r="B19" s="70"/>
      <c r="C19" s="71"/>
      <c r="D19" s="123">
        <f>C19*B19</f>
        <v>0</v>
      </c>
      <c r="E19" s="72"/>
      <c r="F19" s="73"/>
      <c r="G19" s="56"/>
    </row>
    <row r="20" spans="1:7" ht="16.75" x14ac:dyDescent="0.65">
      <c r="A20" s="74" t="s">
        <v>57</v>
      </c>
      <c r="B20" s="75"/>
      <c r="C20" s="76"/>
      <c r="D20" s="124">
        <f>SUM(D17:D19)</f>
        <v>0</v>
      </c>
      <c r="E20" s="72"/>
      <c r="F20" s="73"/>
      <c r="G20" s="56"/>
    </row>
    <row r="21" spans="1:7" ht="22" customHeight="1" x14ac:dyDescent="0.65">
      <c r="A21" s="63" t="s">
        <v>58</v>
      </c>
      <c r="B21" s="77"/>
      <c r="C21" s="78"/>
      <c r="D21" s="125"/>
      <c r="E21" s="81"/>
      <c r="F21" s="66"/>
      <c r="G21" s="56"/>
    </row>
    <row r="22" spans="1:7" ht="16.75" x14ac:dyDescent="0.65">
      <c r="A22" s="67" t="s">
        <v>59</v>
      </c>
      <c r="B22" s="70"/>
      <c r="C22" s="71"/>
      <c r="D22" s="123">
        <f>B22*C22</f>
        <v>0</v>
      </c>
      <c r="E22" s="72"/>
      <c r="F22" s="73"/>
      <c r="G22" s="56"/>
    </row>
    <row r="23" spans="1:7" ht="16.75" x14ac:dyDescent="0.65">
      <c r="A23" s="67" t="s">
        <v>60</v>
      </c>
      <c r="B23" s="70"/>
      <c r="C23" s="71"/>
      <c r="D23" s="123">
        <f t="shared" ref="D23:D26" si="0">B23*C23</f>
        <v>0</v>
      </c>
      <c r="E23" s="72"/>
      <c r="F23" s="73"/>
      <c r="G23" s="56"/>
    </row>
    <row r="24" spans="1:7" ht="16.75" x14ac:dyDescent="0.65">
      <c r="A24" s="67" t="s">
        <v>61</v>
      </c>
      <c r="B24" s="70"/>
      <c r="C24" s="71"/>
      <c r="D24" s="123">
        <f t="shared" si="0"/>
        <v>0</v>
      </c>
      <c r="E24" s="72"/>
      <c r="F24" s="73"/>
      <c r="G24" s="56"/>
    </row>
    <row r="25" spans="1:7" ht="31" customHeight="1" x14ac:dyDescent="0.65">
      <c r="A25" s="67" t="s">
        <v>62</v>
      </c>
      <c r="B25" s="70"/>
      <c r="C25" s="71"/>
      <c r="D25" s="123">
        <f t="shared" si="0"/>
        <v>0</v>
      </c>
      <c r="E25" s="72"/>
      <c r="F25" s="82" t="s">
        <v>63</v>
      </c>
      <c r="G25" s="56"/>
    </row>
    <row r="26" spans="1:7" ht="16.75" x14ac:dyDescent="0.65">
      <c r="A26" s="67" t="s">
        <v>56</v>
      </c>
      <c r="B26" s="70"/>
      <c r="C26" s="71"/>
      <c r="D26" s="123">
        <f t="shared" si="0"/>
        <v>0</v>
      </c>
      <c r="E26" s="72"/>
      <c r="F26" s="73"/>
      <c r="G26" s="56"/>
    </row>
    <row r="27" spans="1:7" ht="16.75" x14ac:dyDescent="0.65">
      <c r="A27" s="74" t="s">
        <v>64</v>
      </c>
      <c r="B27" s="75"/>
      <c r="C27" s="76"/>
      <c r="D27" s="126">
        <f>SUM(D22:D26)</f>
        <v>0</v>
      </c>
      <c r="E27" s="72"/>
      <c r="F27" s="73"/>
      <c r="G27" s="56"/>
    </row>
    <row r="28" spans="1:7" ht="22" customHeight="1" x14ac:dyDescent="0.65">
      <c r="A28" s="63" t="s">
        <v>65</v>
      </c>
      <c r="B28" s="79"/>
      <c r="C28" s="78"/>
      <c r="D28" s="125"/>
      <c r="E28" s="81"/>
      <c r="F28" s="66"/>
      <c r="G28" s="56"/>
    </row>
    <row r="29" spans="1:7" ht="31.75" x14ac:dyDescent="0.65">
      <c r="A29" s="67" t="s">
        <v>66</v>
      </c>
      <c r="B29" s="68"/>
      <c r="C29" s="71"/>
      <c r="D29" s="123">
        <f>B29*C29</f>
        <v>0</v>
      </c>
      <c r="E29" s="72"/>
      <c r="F29" s="73" t="s">
        <v>67</v>
      </c>
      <c r="G29" s="56"/>
    </row>
    <row r="30" spans="1:7" ht="16.75" x14ac:dyDescent="0.65">
      <c r="A30" s="67" t="s">
        <v>68</v>
      </c>
      <c r="B30" s="70"/>
      <c r="C30" s="71"/>
      <c r="D30" s="123">
        <f t="shared" ref="D30:D35" si="1">B30*C30</f>
        <v>0</v>
      </c>
      <c r="E30" s="72"/>
      <c r="F30" s="73" t="s">
        <v>69</v>
      </c>
      <c r="G30" s="56"/>
    </row>
    <row r="31" spans="1:7" ht="16.75" x14ac:dyDescent="0.65">
      <c r="A31" s="67" t="s">
        <v>70</v>
      </c>
      <c r="B31" s="70"/>
      <c r="C31" s="71"/>
      <c r="D31" s="123">
        <f t="shared" si="1"/>
        <v>0</v>
      </c>
      <c r="E31" s="72"/>
      <c r="F31" s="73" t="s">
        <v>71</v>
      </c>
      <c r="G31" s="56"/>
    </row>
    <row r="32" spans="1:7" ht="16.75" x14ac:dyDescent="0.65">
      <c r="A32" s="67" t="s">
        <v>72</v>
      </c>
      <c r="B32" s="70"/>
      <c r="C32" s="71"/>
      <c r="D32" s="123">
        <f t="shared" si="1"/>
        <v>0</v>
      </c>
      <c r="E32" s="72"/>
      <c r="F32" s="73" t="s">
        <v>73</v>
      </c>
      <c r="G32" s="56"/>
    </row>
    <row r="33" spans="1:7" ht="16.75" x14ac:dyDescent="0.65">
      <c r="A33" s="67" t="s">
        <v>74</v>
      </c>
      <c r="B33" s="70"/>
      <c r="C33" s="71"/>
      <c r="D33" s="123">
        <f t="shared" si="1"/>
        <v>0</v>
      </c>
      <c r="E33" s="72"/>
      <c r="F33" s="73" t="s">
        <v>75</v>
      </c>
      <c r="G33" s="56"/>
    </row>
    <row r="34" spans="1:7" ht="31.75" x14ac:dyDescent="0.65">
      <c r="A34" s="67" t="s">
        <v>76</v>
      </c>
      <c r="B34" s="70"/>
      <c r="C34" s="71"/>
      <c r="D34" s="123">
        <f t="shared" si="1"/>
        <v>0</v>
      </c>
      <c r="E34" s="72"/>
      <c r="F34" s="73" t="s">
        <v>77</v>
      </c>
      <c r="G34" s="56"/>
    </row>
    <row r="35" spans="1:7" ht="16.75" x14ac:dyDescent="0.65">
      <c r="A35" s="67" t="s">
        <v>56</v>
      </c>
      <c r="B35" s="70"/>
      <c r="C35" s="71"/>
      <c r="D35" s="123">
        <f t="shared" si="1"/>
        <v>0</v>
      </c>
      <c r="E35" s="72"/>
      <c r="F35" s="73"/>
      <c r="G35" s="56"/>
    </row>
    <row r="36" spans="1:7" ht="16.75" x14ac:dyDescent="0.65">
      <c r="A36" s="74" t="s">
        <v>78</v>
      </c>
      <c r="B36" s="75"/>
      <c r="C36" s="76"/>
      <c r="D36" s="126">
        <f>SUM(D29:D35)</f>
        <v>0</v>
      </c>
      <c r="E36" s="72"/>
      <c r="F36" s="73"/>
      <c r="G36" s="56"/>
    </row>
    <row r="37" spans="1:7" ht="22" customHeight="1" x14ac:dyDescent="0.65">
      <c r="A37" s="63" t="s">
        <v>79</v>
      </c>
      <c r="B37" s="79"/>
      <c r="C37" s="80"/>
      <c r="D37" s="125"/>
      <c r="E37" s="81"/>
      <c r="F37" s="66"/>
      <c r="G37" s="56"/>
    </row>
    <row r="38" spans="1:7" ht="16.75" x14ac:dyDescent="0.65">
      <c r="A38" s="67" t="s">
        <v>80</v>
      </c>
      <c r="B38" s="83"/>
      <c r="C38" s="84"/>
      <c r="D38" s="127">
        <f>B39*B40*B41</f>
        <v>0</v>
      </c>
      <c r="E38" s="72"/>
      <c r="F38" s="73" t="s">
        <v>81</v>
      </c>
      <c r="G38" s="56"/>
    </row>
    <row r="39" spans="1:7" ht="16.75" x14ac:dyDescent="0.65">
      <c r="A39" s="86" t="s">
        <v>82</v>
      </c>
      <c r="B39" s="87"/>
      <c r="C39" s="85"/>
      <c r="D39" s="128"/>
      <c r="E39" s="72"/>
      <c r="F39" s="73" t="s">
        <v>83</v>
      </c>
      <c r="G39" s="56"/>
    </row>
    <row r="40" spans="1:7" ht="16.75" x14ac:dyDescent="0.65">
      <c r="A40" s="86" t="s">
        <v>84</v>
      </c>
      <c r="B40" s="88"/>
      <c r="C40" s="85"/>
      <c r="D40" s="128"/>
      <c r="E40" s="72"/>
      <c r="F40" s="73"/>
      <c r="G40" s="56"/>
    </row>
    <row r="41" spans="1:7" ht="47.6" x14ac:dyDescent="0.65">
      <c r="A41" s="86" t="s">
        <v>85</v>
      </c>
      <c r="B41" s="88"/>
      <c r="C41" s="85"/>
      <c r="D41" s="128"/>
      <c r="E41" s="72"/>
      <c r="F41" s="73" t="s">
        <v>86</v>
      </c>
      <c r="G41" s="56"/>
    </row>
    <row r="42" spans="1:7" ht="16.75" x14ac:dyDescent="0.65">
      <c r="A42" s="67" t="s">
        <v>87</v>
      </c>
      <c r="B42" s="70"/>
      <c r="C42" s="71"/>
      <c r="D42" s="123">
        <f>B42*C42</f>
        <v>0</v>
      </c>
      <c r="E42" s="72"/>
      <c r="F42" s="73" t="s">
        <v>88</v>
      </c>
      <c r="G42" s="56"/>
    </row>
    <row r="43" spans="1:7" ht="16.75" x14ac:dyDescent="0.65">
      <c r="A43" s="67" t="s">
        <v>89</v>
      </c>
      <c r="B43" s="70"/>
      <c r="C43" s="71"/>
      <c r="D43" s="123">
        <f t="shared" ref="D43" si="2">B43*C43</f>
        <v>0</v>
      </c>
      <c r="E43" s="72"/>
      <c r="F43" s="73" t="s">
        <v>90</v>
      </c>
      <c r="G43" s="56"/>
    </row>
    <row r="44" spans="1:7" ht="31.75" x14ac:dyDescent="0.65">
      <c r="A44" s="67" t="s">
        <v>91</v>
      </c>
      <c r="B44" s="89"/>
      <c r="C44" s="90"/>
      <c r="D44" s="123"/>
      <c r="E44" s="72"/>
      <c r="F44" s="73" t="s">
        <v>92</v>
      </c>
      <c r="G44" s="56"/>
    </row>
    <row r="45" spans="1:7" ht="16.75" x14ac:dyDescent="0.65">
      <c r="A45" s="67" t="s">
        <v>56</v>
      </c>
      <c r="B45" s="70"/>
      <c r="C45" s="71"/>
      <c r="D45" s="123">
        <f>B45*C45</f>
        <v>0</v>
      </c>
      <c r="E45" s="72"/>
      <c r="F45" s="73"/>
      <c r="G45" s="56"/>
    </row>
    <row r="46" spans="1:7" ht="16.75" x14ac:dyDescent="0.65">
      <c r="A46" s="74" t="s">
        <v>93</v>
      </c>
      <c r="B46" s="75"/>
      <c r="C46" s="76"/>
      <c r="D46" s="126">
        <f>SUM(D38,D42:D45)</f>
        <v>0</v>
      </c>
      <c r="E46" s="72"/>
      <c r="F46" s="73"/>
      <c r="G46" s="56"/>
    </row>
    <row r="47" spans="1:7" ht="31.75" x14ac:dyDescent="0.65">
      <c r="A47" s="91" t="s">
        <v>94</v>
      </c>
      <c r="B47" s="92"/>
      <c r="C47" s="93"/>
      <c r="D47" s="129"/>
      <c r="E47" s="72"/>
      <c r="F47" s="73" t="s">
        <v>95</v>
      </c>
      <c r="G47" s="56"/>
    </row>
    <row r="48" spans="1:7" ht="16.75" x14ac:dyDescent="0.65">
      <c r="A48" s="94"/>
      <c r="B48" s="95"/>
      <c r="C48" s="96"/>
      <c r="D48" s="130"/>
      <c r="E48" s="81"/>
      <c r="F48" s="66"/>
      <c r="G48" s="56"/>
    </row>
    <row r="49" spans="1:7" ht="22" customHeight="1" x14ac:dyDescent="0.65">
      <c r="A49" s="97" t="s">
        <v>96</v>
      </c>
      <c r="B49" s="98"/>
      <c r="C49" s="99"/>
      <c r="D49" s="131">
        <f>B49*C49</f>
        <v>0</v>
      </c>
      <c r="E49" s="72"/>
      <c r="F49" s="73"/>
      <c r="G49" s="56"/>
    </row>
    <row r="50" spans="1:7" ht="16.75" x14ac:dyDescent="0.65">
      <c r="A50" s="100"/>
      <c r="B50" s="101"/>
      <c r="C50" s="102"/>
      <c r="D50" s="130"/>
      <c r="E50" s="81"/>
      <c r="F50" s="66"/>
      <c r="G50" s="56"/>
    </row>
    <row r="51" spans="1:7" ht="16.75" x14ac:dyDescent="0.65">
      <c r="A51" s="103" t="s">
        <v>97</v>
      </c>
      <c r="B51" s="104"/>
      <c r="C51" s="105"/>
      <c r="D51" s="132">
        <f xml:space="preserve"> SUM(D49,D46,D47,D36,D27,D20)</f>
        <v>0</v>
      </c>
      <c r="E51" s="106"/>
      <c r="F51" s="73" t="s">
        <v>98</v>
      </c>
      <c r="G51" s="56"/>
    </row>
    <row r="52" spans="1:7" ht="32.15" thickBot="1" x14ac:dyDescent="0.7">
      <c r="A52" s="103" t="s">
        <v>99</v>
      </c>
      <c r="B52" s="104"/>
      <c r="C52" s="105"/>
      <c r="D52" s="133">
        <f>IFERROR(D51/D14,0)</f>
        <v>0</v>
      </c>
      <c r="E52" s="106"/>
      <c r="F52" s="73" t="s">
        <v>100</v>
      </c>
      <c r="G52" s="56"/>
    </row>
    <row r="53" spans="1:7" ht="32.15" thickBot="1" x14ac:dyDescent="0.7">
      <c r="A53" s="107" t="s">
        <v>101</v>
      </c>
      <c r="B53" s="108"/>
      <c r="C53" s="109"/>
      <c r="D53" s="145"/>
      <c r="E53" s="72"/>
      <c r="F53" s="73" t="s">
        <v>102</v>
      </c>
      <c r="G53" s="56"/>
    </row>
    <row r="54" spans="1:7" ht="32.15" thickBot="1" x14ac:dyDescent="0.7">
      <c r="A54" s="110" t="s">
        <v>103</v>
      </c>
      <c r="B54" s="111" t="s">
        <v>104</v>
      </c>
      <c r="C54" s="135">
        <f>0.15*D14</f>
        <v>0</v>
      </c>
      <c r="D54" s="144">
        <f>IFERROR(D53/D14,0)</f>
        <v>0</v>
      </c>
      <c r="E54" s="112"/>
      <c r="F54" s="113" t="s">
        <v>105</v>
      </c>
      <c r="G54" s="56"/>
    </row>
    <row r="55" spans="1:7" ht="49.75" customHeight="1" thickTop="1" thickBot="1" x14ac:dyDescent="0.7">
      <c r="A55" s="114" t="s">
        <v>106</v>
      </c>
      <c r="B55" s="115"/>
      <c r="C55" s="116"/>
      <c r="D55" s="134">
        <f>D51-D53</f>
        <v>0</v>
      </c>
      <c r="E55" s="117"/>
      <c r="F55" s="118" t="s">
        <v>107</v>
      </c>
    </row>
    <row r="56" spans="1:7" ht="32.15" customHeight="1" x14ac:dyDescent="0.4">
      <c r="A56" s="80"/>
      <c r="B56" s="80"/>
      <c r="C56" s="80"/>
      <c r="D56" s="80"/>
      <c r="E56" s="80"/>
      <c r="F56" s="80"/>
    </row>
    <row r="57" spans="1:7" ht="23.15" customHeight="1" x14ac:dyDescent="0.4">
      <c r="A57" s="170" t="s">
        <v>108</v>
      </c>
      <c r="B57" s="171"/>
      <c r="C57" s="171"/>
      <c r="D57" s="172"/>
      <c r="E57" s="80"/>
      <c r="F57" s="80"/>
    </row>
    <row r="58" spans="1:7" ht="15" customHeight="1" x14ac:dyDescent="0.4">
      <c r="A58" s="173"/>
      <c r="B58" s="174"/>
      <c r="C58" s="174"/>
      <c r="D58" s="175"/>
      <c r="E58" s="80"/>
      <c r="F58" s="80"/>
    </row>
    <row r="59" spans="1:7" ht="15" customHeight="1" x14ac:dyDescent="0.4">
      <c r="A59" s="173"/>
      <c r="B59" s="174"/>
      <c r="C59" s="174"/>
      <c r="D59" s="175"/>
      <c r="E59" s="80"/>
      <c r="F59" s="80"/>
    </row>
    <row r="60" spans="1:7" ht="15" customHeight="1" x14ac:dyDescent="0.4">
      <c r="A60" s="173"/>
      <c r="B60" s="174"/>
      <c r="C60" s="174"/>
      <c r="D60" s="175"/>
      <c r="E60" s="80"/>
      <c r="F60" s="80"/>
    </row>
    <row r="61" spans="1:7" ht="79.75" customHeight="1" x14ac:dyDescent="0.4">
      <c r="A61" s="173"/>
      <c r="B61" s="174"/>
      <c r="C61" s="174"/>
      <c r="D61" s="175"/>
      <c r="E61" s="80"/>
      <c r="F61" s="80"/>
    </row>
    <row r="62" spans="1:7" ht="14.6" hidden="1" x14ac:dyDescent="0.4">
      <c r="A62" s="173"/>
      <c r="B62" s="174"/>
      <c r="C62" s="174"/>
      <c r="D62" s="175"/>
      <c r="E62" s="80"/>
      <c r="F62" s="80"/>
    </row>
    <row r="63" spans="1:7" ht="14.6" hidden="1" x14ac:dyDescent="0.4">
      <c r="A63" s="173"/>
      <c r="B63" s="174"/>
      <c r="C63" s="174"/>
      <c r="D63" s="175"/>
      <c r="E63" s="80"/>
      <c r="F63" s="80"/>
    </row>
    <row r="64" spans="1:7" ht="14.6" hidden="1" x14ac:dyDescent="0.4">
      <c r="A64" s="173"/>
      <c r="B64" s="174"/>
      <c r="C64" s="174"/>
      <c r="D64" s="175"/>
      <c r="E64" s="80"/>
      <c r="F64" s="80"/>
    </row>
    <row r="65" spans="1:6" ht="14.6" hidden="1" x14ac:dyDescent="0.4">
      <c r="A65" s="176"/>
      <c r="B65" s="177"/>
      <c r="C65" s="177"/>
      <c r="D65" s="178"/>
      <c r="E65" s="80"/>
      <c r="F65" s="80"/>
    </row>
  </sheetData>
  <sheetProtection algorithmName="SHA-512" hashValue="yVKxpG7HOpbOxiB/cuOYUM+KfIsIEmIckV8LLh/gGM4yk4vcoaU/aB2qmo6Tm/EqH9lQFoI9SnTdJIQX4E5d/g==" saltValue="cCLQgLcQgEYWWHZbj2BkdA==" spinCount="100000" sheet="1" selectLockedCells="1"/>
  <protectedRanges>
    <protectedRange sqref="E17:E55 A58" name="Comments"/>
    <protectedRange sqref="D47 D53" name="Bottom Matter"/>
    <protectedRange sqref="B39:B41 D44 B45:C45 B42:C43 B49:C49" name="SecD"/>
    <protectedRange sqref="B29:C34" name="SecC"/>
    <protectedRange sqref="D42:D43 D26 D45 D29:D35 D49 B22:D25" name="SecB"/>
    <protectedRange sqref="B26:C26 B35:C35 B17:D19" name="SecA"/>
    <protectedRange sqref="A1:A1048576 B1:C7 C9:C1048576 B8:B9 B11:B1048576 D1:XFD1048576" name="Header"/>
  </protectedRanges>
  <mergeCells count="14">
    <mergeCell ref="B6:D6"/>
    <mergeCell ref="B14:C14"/>
    <mergeCell ref="A57:D57"/>
    <mergeCell ref="A58:D65"/>
    <mergeCell ref="B7:D7"/>
    <mergeCell ref="B9:D9"/>
    <mergeCell ref="A13:A15"/>
    <mergeCell ref="B13:D13"/>
    <mergeCell ref="B8:D8"/>
    <mergeCell ref="B1:D1"/>
    <mergeCell ref="A2:D2"/>
    <mergeCell ref="A3:D3"/>
    <mergeCell ref="A4:D4"/>
    <mergeCell ref="A5:D5"/>
  </mergeCells>
  <conditionalFormatting sqref="D53">
    <cfRule type="cellIs" dxfId="1" priority="1" operator="greaterThan">
      <formula>$C$54</formula>
    </cfRule>
    <cfRule type="cellIs" dxfId="0" priority="2" operator="greaterThan">
      <formula>$D$51</formula>
    </cfRule>
  </conditionalFormatting>
  <dataValidations count="7">
    <dataValidation allowBlank="1" showInputMessage="1" showErrorMessage="1" prompt="Please provide the estimated start date. Format: YYYY/MM/DD" sqref="B10" xr:uid="{F4ECDFD7-325A-4192-939C-DF614F0F3AAB}"/>
    <dataValidation allowBlank="1" showInputMessage="1" showErrorMessage="1" prompt="Please provide the estimated end date. Format: YYYY/MM/DD" sqref="B11" xr:uid="{BB37EC90-A709-4934-A1DD-C4FCF4A74C39}"/>
    <dataValidation allowBlank="1" showErrorMessage="1" sqref="C10:D11" xr:uid="{012E4A3F-F714-4FBC-9020-6FBC8AD23981}"/>
    <dataValidation allowBlank="1" showInputMessage="1" showErrorMessage="1" prompt="Please provide the project title" sqref="B6:D6" xr:uid="{1CC37AAE-26A4-43E4-89CF-435ADA0BA31F}"/>
    <dataValidation allowBlank="1" showInputMessage="1" showErrorMessage="1" prompt="Please provide the name of the principal investigator." sqref="B7:D7" xr:uid="{FBD082D7-CFE2-467D-A2CC-358AC3E604EE}"/>
    <dataValidation type="whole" operator="lessThanOrEqual" showInputMessage="1" showErrorMessage="1" error="Indirect costs requested must be less than, or equal to, the total calculated indirect costs. " sqref="D53" xr:uid="{31A8CA18-6749-4391-8B7E-33F512DDB41A}">
      <formula1>D51</formula1>
    </dataValidation>
    <dataValidation allowBlank="1" showInputMessage="1" showErrorMessage="1" prompt="Please provide the name of the institution requesting indirect costs. " sqref="B8:D8" xr:uid="{63BE8464-A535-4E1F-9EEC-946A3FE7CFF0}"/>
  </dataValidations>
  <hyperlinks>
    <hyperlink ref="E5" r:id="rId1" location="s3.2" xr:uid="{70929CF1-E9E0-4EC7-96A0-3EB376DC89D1}"/>
  </hyperlinks>
  <pageMargins left="0.25" right="0.25" top="0.75" bottom="0.75" header="0.3" footer="0.3"/>
  <pageSetup scale="80" orientation="landscape"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b069bc-c7ae-4704-b70c-4a00cb713364" xsi:nil="true"/>
    <lcf76f155ced4ddcb4097134ff3c332f xmlns="3d0ff5c0-d0b6-4a6c-a95f-ad474d54175b">
      <Terms xmlns="http://schemas.microsoft.com/office/infopath/2007/PartnerControls"/>
    </lcf76f155ced4ddcb4097134ff3c332f>
    <FileNotes xmlns="3d0ff5c0-d0b6-4a6c-a95f-ad474d54175b" xsi:nil="true"/>
    <PeopleTags xmlns="3d0ff5c0-d0b6-4a6c-a95f-ad474d54175b">
      <UserInfo>
        <DisplayName/>
        <AccountId xsi:nil="true"/>
        <AccountType/>
      </UserInfo>
    </PeopleTag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570774650B86489C1D5E7912D2D92D" ma:contentTypeVersion="16" ma:contentTypeDescription="Create a new document." ma:contentTypeScope="" ma:versionID="be38c6872f1f868936bae2eb13fb1965">
  <xsd:schema xmlns:xsd="http://www.w3.org/2001/XMLSchema" xmlns:xs="http://www.w3.org/2001/XMLSchema" xmlns:p="http://schemas.microsoft.com/office/2006/metadata/properties" xmlns:ns2="3d0ff5c0-d0b6-4a6c-a95f-ad474d54175b" xmlns:ns3="acb069bc-c7ae-4704-b70c-4a00cb713364" targetNamespace="http://schemas.microsoft.com/office/2006/metadata/properties" ma:root="true" ma:fieldsID="51894fd511f7b55a4589ba0bf6e327e6" ns2:_="" ns3:_="">
    <xsd:import namespace="3d0ff5c0-d0b6-4a6c-a95f-ad474d54175b"/>
    <xsd:import namespace="acb069bc-c7ae-4704-b70c-4a00cb7133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FileNotes" minOccurs="0"/>
                <xsd:element ref="ns2:PeopleTag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ff5c0-d0b6-4a6c-a95f-ad474d5417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6f010da-685c-4881-9300-55d06cbf514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FileNotes" ma:index="21" nillable="true" ma:displayName="File Notes" ma:description="Test comment" ma:format="Dropdown" ma:internalName="FileNotes">
      <xsd:simpleType>
        <xsd:restriction base="dms:Note">
          <xsd:maxLength value="255"/>
        </xsd:restriction>
      </xsd:simpleType>
    </xsd:element>
    <xsd:element name="PeopleTags" ma:index="22" nillable="true" ma:displayName="People Tags" ma:format="Dropdown" ma:list="UserInfo" ma:SharePointGroup="0" ma:internalName="PeopleTag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b069bc-c7ae-4704-b70c-4a00cb71336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20d3252-adb7-405b-8671-8fc4ce64968c}" ma:internalName="TaxCatchAll" ma:showField="CatchAllData" ma:web="acb069bc-c7ae-4704-b70c-4a00cb7133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412262-8DA0-4ED4-850E-2AA8A9F8637A}">
  <ds:schemaRefs>
    <ds:schemaRef ds:uri="http://schemas.microsoft.com/office/2006/metadata/properties"/>
    <ds:schemaRef ds:uri="http://schemas.microsoft.com/office/infopath/2007/PartnerControls"/>
    <ds:schemaRef ds:uri="acb069bc-c7ae-4704-b70c-4a00cb713364"/>
    <ds:schemaRef ds:uri="3d0ff5c0-d0b6-4a6c-a95f-ad474d54175b"/>
  </ds:schemaRefs>
</ds:datastoreItem>
</file>

<file path=customXml/itemProps2.xml><?xml version="1.0" encoding="utf-8"?>
<ds:datastoreItem xmlns:ds="http://schemas.openxmlformats.org/officeDocument/2006/customXml" ds:itemID="{01B5A469-F4FA-4019-94B9-3BA4205F3F5B}">
  <ds:schemaRefs>
    <ds:schemaRef ds:uri="http://schemas.microsoft.com/sharepoint/v3/contenttype/forms"/>
  </ds:schemaRefs>
</ds:datastoreItem>
</file>

<file path=customXml/itemProps3.xml><?xml version="1.0" encoding="utf-8"?>
<ds:datastoreItem xmlns:ds="http://schemas.openxmlformats.org/officeDocument/2006/customXml" ds:itemID="{4ED3B78D-0C6A-4C15-A479-0D7D7E61CD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0ff5c0-d0b6-4a6c-a95f-ad474d54175b"/>
    <ds:schemaRef ds:uri="acb069bc-c7ae-4704-b70c-4a00cb7133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 Research</vt:lpstr>
      <vt:lpstr>B1. Indirect 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Vickers</dc:creator>
  <cp:keywords/>
  <dc:description/>
  <cp:lastModifiedBy>Jonathan Kellogg</cp:lastModifiedBy>
  <cp:revision/>
  <dcterms:created xsi:type="dcterms:W3CDTF">2024-07-10T18:47:45Z</dcterms:created>
  <dcterms:modified xsi:type="dcterms:W3CDTF">2026-08-07T22:17:57Z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0x010100AA570774650B86489C1D5E7912D2D92D</vt:lpwstr>
  </property>
  <property fmtid="{D5CDD505-2E9C-101B-9397-08002B2CF9AE}" pid="3" name="Order">
    <vt:r8>11400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