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https://meopar2.sharepoint.com/sites/Meopar/Shared Documents/Departments/Funding Programs/EXP/EXS/1_Documents_CFP/2026_StrategicSupport/"/>
    </mc:Choice>
  </mc:AlternateContent>
  <xr:revisionPtr revIDLastSave="310" documentId="8_{0208CC25-99E9-4BDF-8DCF-59535502E0EA}" xr6:coauthVersionLast="47" xr6:coauthVersionMax="47" xr10:uidLastSave="{9D106551-2A72-41F8-8024-E6FF0DF59B80}"/>
  <workbookProtection workbookAlgorithmName="SHA-512" workbookHashValue="ValQlkzFex39Nffy9UBjWXeMiO0YD6J89N+8+kMmcTrQoiN06MO9Rcl/PzuZuqBdNVmmM6o2bJqJq5qzVOVhAQ==" workbookSaltValue="uOKHIMzoAlxE+gAgH9xRsQ==" workbookSpinCount="100000" lockStructure="1"/>
  <bookViews>
    <workbookView xWindow="-103" yWindow="-103" windowWidth="24892" windowHeight="14914" tabRatio="778" xr2:uid="{F214467C-E94D-4D23-88E2-F3AB8110004A}"/>
  </bookViews>
  <sheets>
    <sheet name="B. Recherche" sheetId="9" r:id="rId1"/>
    <sheet name="B1. Coûts indirects" sheetId="10"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10" l="1"/>
  <c r="B11" i="10"/>
  <c r="B8" i="10"/>
  <c r="B7" i="10"/>
  <c r="B10" i="10"/>
  <c r="D17" i="10"/>
  <c r="B35" i="9"/>
  <c r="D49" i="10"/>
  <c r="D45" i="10"/>
  <c r="D43" i="10"/>
  <c r="D42" i="10"/>
  <c r="D38" i="10"/>
  <c r="D35" i="10"/>
  <c r="D34" i="10"/>
  <c r="D33" i="10"/>
  <c r="D32" i="10"/>
  <c r="D31" i="10"/>
  <c r="D30" i="10"/>
  <c r="D29" i="10"/>
  <c r="D26" i="10"/>
  <c r="D25" i="10"/>
  <c r="D24" i="10"/>
  <c r="D23" i="10"/>
  <c r="D22" i="10"/>
  <c r="D19" i="10"/>
  <c r="D18" i="10"/>
  <c r="D36" i="10" l="1"/>
  <c r="D46" i="10"/>
  <c r="D20" i="10"/>
  <c r="D27" i="10"/>
  <c r="D51" i="10" l="1"/>
  <c r="D55" i="10" s="1"/>
  <c r="B37" i="9"/>
  <c r="B33" i="9"/>
  <c r="B22" i="9"/>
  <c r="D14" i="10" l="1"/>
  <c r="B36" i="9"/>
  <c r="B38" i="9"/>
  <c r="C53" i="10" l="1"/>
  <c r="D52" i="10"/>
  <c r="D54" i="10"/>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<sst xmlns="http://schemas.openxmlformats.org/spreadsheetml/2006/main" count="132" uniqueCount="116">
  <si>
    <t>Instructions</t>
  </si>
  <si>
    <t>Category</t>
  </si>
  <si>
    <t>2026-04-01 to 2027-03-31</t>
  </si>
  <si>
    <t>NOTES</t>
  </si>
  <si>
    <t>Communications</t>
  </si>
  <si>
    <t>Max 15%:</t>
  </si>
  <si>
    <t>ANNEXE B</t>
  </si>
  <si>
    <t>Tableau budgétaire pour les bourses de recherche</t>
  </si>
  <si>
    <t>Programmes: Fond de démarrage en recherche communautaire, Fond d'expédition, Bourse postdoctorale, 
                      Système intégré d’observation des océans du Canada</t>
  </si>
  <si>
    <t>Indiquez seulement le montant du financement demandé au réseau MEOPAR, et non le financement total du projet.</t>
  </si>
  <si>
    <t>Titre du projet :</t>
  </si>
  <si>
    <t>Chercheuse ou chercheur principal :</t>
  </si>
  <si>
    <t>Établissement :</t>
  </si>
  <si>
    <t>Durée du projet :</t>
  </si>
  <si>
    <t>Du :</t>
  </si>
  <si>
    <t>Au :</t>
  </si>
  <si>
    <t>A. Coûts du personnel</t>
  </si>
  <si>
    <t>Catégorie</t>
  </si>
  <si>
    <t>Membres du personnel</t>
  </si>
  <si>
    <t>Personnes techniciennes</t>
  </si>
  <si>
    <t>Boursières et boursiers postdoctoraux</t>
  </si>
  <si>
    <t>Personnes étudiantes au doctorat</t>
  </si>
  <si>
    <t>Personnes étudiantes à la maîtrise</t>
  </si>
  <si>
    <t>Sous-total</t>
  </si>
  <si>
    <t>B. Coûts directs</t>
  </si>
  <si>
    <t>Opérations des établissements de recherche de base</t>
  </si>
  <si>
    <t>Équipement</t>
  </si>
  <si>
    <t>Coûts directs liés à la création de connaissances</t>
  </si>
  <si>
    <t>Services professionnels et techniques</t>
  </si>
  <si>
    <t>Matériel et fournitures</t>
  </si>
  <si>
    <t>Déplacements liés à la recherche</t>
  </si>
  <si>
    <t>Accueil lié à la recherche</t>
  </si>
  <si>
    <t xml:space="preserve">Coûts de publication / diffusion </t>
  </si>
  <si>
    <t>C. Coûts indirects</t>
  </si>
  <si>
    <t>Total des coûts (A+B+C)</t>
  </si>
  <si>
    <r>
      <rPr>
        <b/>
        <sz val="11"/>
        <color theme="1"/>
        <rFont val="Avenir Book"/>
        <family val="2"/>
      </rPr>
      <t xml:space="preserve"> - Personnes techniciennes :</t>
    </r>
    <r>
      <rPr>
        <sz val="11"/>
        <color theme="1"/>
        <rFont val="Avenir Book"/>
        <family val="2"/>
      </rPr>
      <t xml:space="preserve"> Peut inclure une variété de rôles techniques au sein de votre organisation.</t>
    </r>
  </si>
  <si>
    <r>
      <rPr>
        <b/>
        <sz val="11"/>
        <color theme="1"/>
        <rFont val="Avenir Book"/>
        <family val="2"/>
      </rPr>
      <t xml:space="preserve"> - Les coûts d'équipement</t>
    </r>
    <r>
      <rPr>
        <sz val="11"/>
        <color theme="1"/>
        <rFont val="Avenir Book"/>
        <family val="2"/>
      </rPr>
      <t xml:space="preserve"> doivent être inférieurs à 250 000 dollars. Les coûts admissibles comprennent : les collections scientifiques; les coûts du matériel informatique ou des logiciels (sauf si l'ampleur des coûts relève du mandat de l'Alliance de recherche numérique du Canada); les bases de données d'information. Pour les articles de plus de 10 000 dollars, veuillez indiquer les détails dans la justification du budget.</t>
    </r>
  </si>
  <si>
    <r>
      <rPr>
        <b/>
        <sz val="11"/>
        <color theme="1"/>
        <rFont val="Avenir Book"/>
        <family val="2"/>
      </rPr>
      <t xml:space="preserve"> - Services professionnels et techniques :</t>
    </r>
    <r>
      <rPr>
        <sz val="11"/>
        <color theme="1"/>
        <rFont val="Avenir Book"/>
        <family val="2"/>
      </rPr>
      <t xml:space="preserve"> Services contractuels. Exemples : experts communautaires, traductions linguistiques, œuvres d'art, conception graphique, etc.</t>
    </r>
  </si>
  <si>
    <r>
      <t xml:space="preserve"> - Les </t>
    </r>
    <r>
      <rPr>
        <b/>
        <sz val="11"/>
        <color theme="1"/>
        <rFont val="Avenir Book"/>
        <family val="2"/>
      </rPr>
      <t>autres</t>
    </r>
    <r>
      <rPr>
        <sz val="11"/>
        <color theme="1"/>
        <rFont val="Avenir Book"/>
        <family val="2"/>
      </rPr>
      <t xml:space="preserve"> articles doivent être détaillés dans la justification du budget.</t>
    </r>
  </si>
  <si>
    <t>ANNEXE B1</t>
  </si>
  <si>
    <t>Table budgétaire de Justification des Coûts Indirects</t>
  </si>
  <si>
    <t xml:space="preserve">Programmes : Fonds de recherche communautaire, Fonds d'expédition, Bourse postdoctorale,                               Système canadien d'observation intégrée des océans, Bourse pour les chercheur(-euse)s en début de carrière		</t>
  </si>
  <si>
    <t>Conformément à la réglementation du Fonds stratégique pour la science, les coûts indirects fixes ne sont pas autorisés. Bien qu’un pourcentage maximal de 15% du budget total du projet soit autorisé, le lien entre ces coûts indirects et le projet financé doit être clairement établi. L’annexe B1 est obligatoire ; elle sert d’outil destiné à faciliter les vérifications rapides de conformité pour le réseau MEOPAR et à assurer le bon déroulement des négociations relatives à l'Accord de bénéficiaire ultime, c'est-à-dire le contrat de financement. Remplissez les lignes correspondant aux dépenses indirectes prévues dans le cadre du projet proposé. Par exemple, les fonds pour lesquels les salaires ne constituent pas des dépenses éligibles ne doivent pas comporter d’éléments relevant de la rubrique « Ressources humaines », etc.</t>
  </si>
  <si>
    <t>Titre du Projet :</t>
  </si>
  <si>
    <t>A. Ressources Humaines</t>
  </si>
  <si>
    <t>Recrutement de nouveau personnel</t>
  </si>
  <si>
    <t>Gestion de la paie</t>
  </si>
  <si>
    <t>Autres (à clarifier dans les Notes)</t>
  </si>
  <si>
    <t>F. Autres (à clarifier dans les Notes)</t>
  </si>
  <si>
    <t>Sous-total A</t>
  </si>
  <si>
    <t>B. Suivi financier</t>
  </si>
  <si>
    <t>Mise en place d'un suivi financier</t>
  </si>
  <si>
    <t>Suivi financier continu</t>
  </si>
  <si>
    <t>Rapports Annuels</t>
  </si>
  <si>
    <t>Audit, le cas échéant</t>
  </si>
  <si>
    <t>Sous-total B</t>
  </si>
  <si>
    <t>Sous-total C</t>
  </si>
  <si>
    <t>Sous-total D</t>
  </si>
  <si>
    <t>C. Soutien aux activités du projet</t>
  </si>
  <si>
    <t>Supervision</t>
  </si>
  <si>
    <t>Paiement des factures</t>
  </si>
  <si>
    <t xml:space="preserve">Contrats </t>
  </si>
  <si>
    <t xml:space="preserve">Assistance aux déplacements </t>
  </si>
  <si>
    <t>Assistance en matière d'accueil</t>
  </si>
  <si>
    <t xml:space="preserve"> Maintenance des équipements</t>
  </si>
  <si>
    <t>D. Services institutionnels</t>
  </si>
  <si>
    <t xml:space="preserve">Bureaux/Salles de réunion </t>
  </si>
  <si>
    <t>Superficie de l'espace (en pieds carrés, environ)</t>
  </si>
  <si>
    <t>Coût mensuel par pied carré (CAD)</t>
  </si>
  <si>
    <t>Durée d'utilisation annuelle (en mois liés au projet)</t>
  </si>
  <si>
    <t xml:space="preserve">Assistance informatique </t>
  </si>
  <si>
    <t>Frais de licence numérique</t>
  </si>
  <si>
    <t xml:space="preserve">E. Assurance </t>
  </si>
  <si>
    <t>Coûts Indirects Total :</t>
  </si>
  <si>
    <t>Coûts Indirect Total % :</t>
  </si>
  <si>
    <t>Coûts Indirects demandés au Réseau MEOPAR par EF:</t>
  </si>
  <si>
    <t>Coûts Indirects demandés %:</t>
  </si>
  <si>
    <t>Coûts indirects pris en charge par l'institution :</t>
  </si>
  <si>
    <t>Justification supplémentaire / Remarques</t>
  </si>
  <si>
    <t>Exercice financier (EF1): 1er avril 2027- 31 mars 2028</t>
  </si>
  <si>
    <t>Montant demandé EF2 (App B: D22 + D33) :</t>
  </si>
  <si>
    <t>Taux horaire EF1</t>
  </si>
  <si>
    <t># heures EF1</t>
  </si>
  <si>
    <t>EF 26-27</t>
  </si>
  <si>
    <t>Note: Guide du Programme FSS - Coûts admissibiles</t>
  </si>
  <si>
    <t xml:space="preserve"> Lien avec le projet et remarques</t>
  </si>
  <si>
    <t>Directives</t>
  </si>
  <si>
    <t>Incluant la gestion des avantages sociaux. En l’absence de toute nouvelle embauche prévue, cette cellule doit être laissée vide.</t>
  </si>
  <si>
    <t>Si le fonds ne permet pas le paiement des salaires, cette cellule doit rester vide.</t>
  </si>
  <si>
    <t>En règle générale, le réseau MEOPAR n'exige pas d'audit, mais il se peut que votre établissement en exige un. Veuillez consulter le guide de candidature pour vous en assurer.</t>
  </si>
  <si>
    <t>par exemple : conformité, soutien aux projets : accompagnement, avancement et résultats</t>
  </si>
  <si>
    <t>par exemple : mise en place, vérification et paiement</t>
  </si>
  <si>
    <t>par exemple : réservation, remboursement</t>
  </si>
  <si>
    <t>par exemple : ateliers, service traiteur</t>
  </si>
  <si>
    <t>par exemple : la gestion de l'utilisation en nature des instruments et des équipements de recherche</t>
  </si>
  <si>
    <t>par exemple : loyer, assurance, entretien, charges, frais de fonctionnement</t>
  </si>
  <si>
    <t>La couleur orange permet de distinguer les unités qui diffèrent de celles des titres de colonnes.</t>
  </si>
  <si>
    <t>Estimez pendant combien de temps par an cet espace sera utilisé pour contribuer à la réalisation des objectifs du projet. S'agit-il de 10 % par an ? Si oui, indiquez 1,2 mois.</t>
  </si>
  <si>
    <t>par exemple : diffusion d'informations, utilisation des réseaux existants</t>
  </si>
  <si>
    <t>par exemple : intégration des nouveaux employés, infrastructure numérique et sécurité</t>
  </si>
  <si>
    <t>Quelles licences de logiciels seront utilisées dans le cadre du projet ? Il n'est pas nécessaire d'indiquer le nombre d'heures ni le tarif horaire.</t>
  </si>
  <si>
    <t>La somme des sous-totaux des coûts indirects A + B + C + D + E + F.</t>
  </si>
  <si>
    <t>Le montant total des coûts indirects, exprimé en pourcentage des fonds demandés au MEOPAR.</t>
  </si>
  <si>
    <t xml:space="preserve">Saisissez les coûts indirects demandés au MEOPAR. Ce montant doit être inférieur ou égal au total des coûts indirects. </t>
  </si>
  <si>
    <t>Ce pourcentage ne doit pas dépasser 15%, conformément aux exigences du FSS.</t>
  </si>
  <si>
    <t>Si l'établissement fournit ces services sans recourir à des fonds fédéraux, il s'agit d'une contribution de contrepartie éligible qui doit être reportée à l'annexe C.</t>
  </si>
  <si>
    <t>par exemple :  une responsabilité prise en charge par l'établissement. Il ne s'agit pas d'une dépense directe du projet ; dans le cas contraire, elle devrait figurer dans le budget du projet.</t>
  </si>
  <si>
    <t>par exemple : les dépenses directes liées au projet qui ne concernent pas les déplacements</t>
  </si>
  <si>
    <t xml:space="preserve">  - Les frais d'accueil doivent être conformes aux normes énoncées à l'annexe B de la Directive sur les dépenses de voyages, d'accueil, de conférences et d'événements.</t>
  </si>
  <si>
    <t xml:space="preserve"> - Les coûts liés aux déplacements doivent être conformes à la Directive sur les voyages du Conseil national mixte.</t>
  </si>
  <si>
    <t xml:space="preserve"> - Salaires : Les coûts maximaux liés à la rémunération payés au moyen des fonds du réseau MEOPAR (y compris l'ensemble des salaires et tarifs facturés par les entrepreneur(-euse)s) ne peuvent pas être supérieurs aux taux de rémunération d'équivalent temps plein actuels des employé(e)s de la fonction publique pour des fonctions et classifications semblables (p. ex. : SE, Recherche scientifique, AS Services administratifs; CM Communications). Les bénéficiaires sont encouragé(e)s à utiliser la fonction « Recherche des archives » du site internet Emplois GC pour trouver des comparaisons appropriées.</t>
  </si>
  <si>
    <t>Frais généraux % (≤ 15 % des coûts du projet)</t>
  </si>
  <si>
    <r>
      <t xml:space="preserve">AF 2027/2028   </t>
    </r>
    <r>
      <rPr>
        <sz val="11"/>
        <color theme="1"/>
        <rFont val="Avenir Book"/>
        <family val="2"/>
      </rPr>
      <t>(2027-04-01 au 2028-03-31)</t>
    </r>
  </si>
  <si>
    <r>
      <t xml:space="preserve">Autres : </t>
    </r>
    <r>
      <rPr>
        <i/>
        <sz val="11"/>
        <color theme="1"/>
        <rFont val="Avenir Book"/>
        <family val="2"/>
      </rPr>
      <t>(préciser)</t>
    </r>
  </si>
  <si>
    <r>
      <rPr>
        <b/>
        <sz val="11"/>
        <color rgb="FF000000"/>
        <rFont val="Avenir Book"/>
        <family val="2"/>
      </rPr>
      <t xml:space="preserve"> - Frais généraux</t>
    </r>
    <r>
      <rPr>
        <sz val="11"/>
        <color rgb="FF000000"/>
        <rFont val="Avenir Book"/>
        <family val="2"/>
      </rPr>
      <t xml:space="preserve"> : Ce type de dépense est admissible à condition que le montant demandé soit calculé (à l'aide de l'onglet B1. Coûts indirects) et qu'il soit directement lié aux activités du projet. Bien qu'un maximum de 15 % du budget total du projet soit permis, le lien entre ces coûts indirects et le projet financé doit être clair (avec une justification écrite). En vertu des règlements du Fonds stratégique des sciences, les coûts indirects à taux fixe ne sont pas admissibles. Remarque : pour les établissements postsecondaires, le financement de MEOPAR n'entre pas dans le calcul du Fonds de soutien à la recherche.</t>
    </r>
  </si>
  <si>
    <t xml:space="preserve">Frais généraux justifiés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</si>
</sst>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0.0%"/>
    <numFmt numFmtId="165" formatCode="_-* #,##0.00_-;\-* #,##0.00_-;_-* &quot;-&quot;?_-;_-@_-"/>
  </numFmts>
  <fonts count="38" x14ac:knownFonts="1">
    <font>
      <sz val="11"/>
      <color theme="1"/>
      <name val="Aptos Narrow"/>
      <family val="2"/>
      <scheme val="minor"/>
    </font>
    <font>
      <sz val="11"/>
      <color theme="1"/>
      <name val="Aptos Narrow"/>
      <family val="2"/>
      <scheme val="minor"/>
    </font>
    <font>
      <sz val="10"/>
      <name val="Verdana"/>
      <family val="2"/>
    </font>
    <font>
      <sz val="12"/>
      <color theme="1"/>
      <name val="Avenir Book"/>
      <family val="2"/>
    </font>
    <font>
      <sz val="12"/>
      <color rgb="FFFF0000"/>
      <name val="Avenir Book"/>
      <family val="2"/>
    </font>
    <font>
      <u/>
      <sz val="11"/>
      <color theme="10"/>
      <name val="Aptos Narrow"/>
      <family val="2"/>
      <scheme val="minor"/>
    </font>
    <font>
      <u/>
      <sz val="12"/>
      <color theme="10"/>
      <name val="Avenir Book"/>
      <family val="2"/>
    </font>
    <font>
      <u/>
      <sz val="11"/>
      <color theme="10"/>
      <name val="Avenir Book"/>
      <family val="2"/>
    </font>
    <font>
      <sz val="11"/>
      <color rgb="FF000000"/>
      <name val="Avenir Book"/>
      <family val="2"/>
    </font>
    <font>
      <sz val="11"/>
      <color theme="1"/>
      <name val="Avenir Book"/>
      <family val="2"/>
    </font>
    <font>
      <sz val="11"/>
      <color rgb="FFFF0000"/>
      <name val="Avenir Book"/>
      <family val="2"/>
    </font>
    <font>
      <b/>
      <sz val="14"/>
      <color theme="0"/>
      <name val="Arial"/>
      <family val="2"/>
    </font>
    <font>
      <b/>
      <sz val="16"/>
      <color theme="0"/>
      <name val="Arial"/>
      <family val="2"/>
    </font>
    <font>
      <sz val="16"/>
      <color theme="1"/>
      <name val="Avenir Book"/>
      <family val="2"/>
    </font>
    <font>
      <sz val="16"/>
      <color rgb="FFFF0000"/>
      <name val="Avenir Book"/>
      <family val="2"/>
    </font>
    <font>
      <sz val="11"/>
      <color theme="1"/>
      <name val="Arial"/>
      <family val="2"/>
    </font>
    <font>
      <b/>
      <sz val="11"/>
      <color theme="1"/>
      <name val="Avenir Book"/>
      <family val="2"/>
    </font>
    <font>
      <b/>
      <sz val="11"/>
      <color rgb="FFFF0000"/>
      <name val="Avenir Book"/>
      <family val="2"/>
    </font>
    <font>
      <b/>
      <sz val="11"/>
      <name val="Avenir Book"/>
      <family val="2"/>
    </font>
    <font>
      <sz val="11"/>
      <name val="Avenir Book"/>
      <family val="2"/>
    </font>
    <font>
      <b/>
      <sz val="11"/>
      <color rgb="FF000000"/>
      <name val="Avenir Book"/>
      <family val="2"/>
    </font>
    <font>
      <sz val="10"/>
      <color theme="1"/>
      <name val="Avenir Book"/>
      <family val="2"/>
    </font>
    <font>
      <sz val="11"/>
      <color theme="2"/>
      <name val="Arial"/>
      <family val="2"/>
    </font>
    <font>
      <b/>
      <sz val="14"/>
      <color theme="0"/>
      <name val="Avenir Book"/>
      <family val="2"/>
    </font>
    <font>
      <b/>
      <sz val="12"/>
      <color theme="0"/>
      <name val="Avenir Book"/>
      <family val="2"/>
    </font>
    <font>
      <sz val="10"/>
      <color theme="2"/>
      <name val="Avenir Book"/>
      <family val="2"/>
    </font>
    <font>
      <b/>
      <sz val="10"/>
      <color theme="1"/>
      <name val="Avenir Book"/>
      <family val="2"/>
    </font>
    <font>
      <b/>
      <sz val="10"/>
      <color rgb="FF000000"/>
      <name val="Avenir Book"/>
      <family val="2"/>
    </font>
    <font>
      <sz val="10"/>
      <color rgb="FF000000"/>
      <name val="Avenir Book"/>
      <family val="2"/>
    </font>
    <font>
      <sz val="11"/>
      <color rgb="FF000000"/>
      <name val="Aptos Narrow"/>
      <family val="2"/>
      <scheme val="minor"/>
    </font>
    <font>
      <b/>
      <sz val="9"/>
      <color rgb="FF000000"/>
      <name val="Avenir Book"/>
      <family val="2"/>
    </font>
    <font>
      <b/>
      <sz val="10"/>
      <color rgb="FFFF0000"/>
      <name val="Avenir Book"/>
      <family val="2"/>
    </font>
    <font>
      <b/>
      <sz val="12"/>
      <color theme="1"/>
      <name val="Avenir Book"/>
      <family val="2"/>
    </font>
    <font>
      <sz val="12"/>
      <name val="Avenir Book"/>
      <family val="2"/>
    </font>
    <font>
      <sz val="9"/>
      <color theme="1"/>
      <name val="Avenir Book"/>
      <family val="2"/>
    </font>
    <font>
      <b/>
      <sz val="10"/>
      <name val="Avenir Book"/>
      <family val="2"/>
    </font>
    <font>
      <sz val="10"/>
      <name val="Avenir Book"/>
      <family val="2"/>
    </font>
    <font>
      <i/>
      <sz val="11"/>
      <color theme="1"/>
      <name val="Avenir Book"/>
      <family val="2"/>
    </font>
  </fonts>
  <fills count="12">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rgb="FFFCF5E8"/>
        <bgColor indexed="64"/>
      </patternFill>
    </fill>
    <fill>
      <patternFill patternType="solid">
        <fgColor rgb="FFFFE697"/>
        <bgColor indexed="64"/>
      </patternFill>
    </fill>
    <fill>
      <patternFill patternType="solid">
        <fgColor rgb="FFE8E8E8"/>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5" tint="0.79998168889431442"/>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theme="2" tint="-9.9978637043366805E-2"/>
      </bottom>
      <diagonal/>
    </border>
    <border>
      <left style="thin">
        <color indexed="64"/>
      </left>
      <right/>
      <top style="thin">
        <color theme="2" tint="-9.9978637043366805E-2"/>
      </top>
      <bottom style="thin">
        <color theme="2" tint="-9.9978637043366805E-2"/>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style="thin">
        <color theme="2" tint="-9.9978637043366805E-2"/>
      </top>
      <bottom style="medium">
        <color indexed="64"/>
      </bottom>
      <diagonal/>
    </border>
    <border>
      <left style="thin">
        <color theme="2" tint="-9.9978637043366805E-2"/>
      </left>
      <right style="thin">
        <color theme="2" tint="-9.9978637043366805E-2"/>
      </right>
      <top style="thin">
        <color theme="2" tint="-9.9978637043366805E-2"/>
      </top>
      <bottom/>
      <diagonal/>
    </border>
    <border>
      <left style="thin">
        <color theme="2" tint="-9.9978637043366805E-2"/>
      </left>
      <right style="thin">
        <color theme="2" tint="-9.9978637043366805E-2"/>
      </right>
      <top style="thin">
        <color theme="2" tint="-9.9978637043366805E-2"/>
      </top>
      <bottom style="thin">
        <color theme="1"/>
      </bottom>
      <diagonal/>
    </border>
    <border>
      <left style="thin">
        <color theme="2" tint="-9.9978637043366805E-2"/>
      </left>
      <right/>
      <top style="thin">
        <color theme="1"/>
      </top>
      <bottom style="thin">
        <color theme="2" tint="-9.9978637043366805E-2"/>
      </bottom>
      <diagonal/>
    </border>
    <border>
      <left/>
      <right/>
      <top style="thin">
        <color theme="1"/>
      </top>
      <bottom style="thin">
        <color theme="2" tint="-9.9978637043366805E-2"/>
      </bottom>
      <diagonal/>
    </border>
    <border>
      <left/>
      <right/>
      <top style="thin">
        <color indexed="64"/>
      </top>
      <bottom style="thin">
        <color theme="2" tint="-9.9978637043366805E-2"/>
      </bottom>
      <diagonal/>
    </border>
    <border>
      <left style="thin">
        <color indexed="64"/>
      </left>
      <right/>
      <top style="thin">
        <color theme="2" tint="-9.9978637043366805E-2"/>
      </top>
      <bottom style="thin">
        <color theme="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thin">
        <color indexed="64"/>
      </top>
      <bottom style="thin">
        <color theme="2" tint="-9.9978637043366805E-2"/>
      </bottom>
      <diagonal/>
    </border>
    <border>
      <left style="medium">
        <color indexed="64"/>
      </left>
      <right/>
      <top style="thin">
        <color theme="2" tint="-9.9978637043366805E-2"/>
      </top>
      <bottom style="thin">
        <color theme="2" tint="-9.9978637043366805E-2"/>
      </bottom>
      <diagonal/>
    </border>
    <border>
      <left style="medium">
        <color indexed="64"/>
      </left>
      <right/>
      <top style="thin">
        <color theme="2" tint="-9.9978637043366805E-2"/>
      </top>
      <bottom style="thin">
        <color theme="1"/>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diagonal/>
    </border>
    <border>
      <left style="medium">
        <color rgb="FF000000"/>
      </left>
      <right/>
      <top/>
      <bottom/>
      <diagonal/>
    </border>
    <border>
      <left style="medium">
        <color rgb="FFFF0000"/>
      </left>
      <right style="medium">
        <color rgb="FFFF0000"/>
      </right>
      <top style="medium">
        <color rgb="FFFF0000"/>
      </top>
      <bottom style="medium">
        <color rgb="FFFF0000"/>
      </bottom>
      <diagonal/>
    </border>
    <border>
      <left style="medium">
        <color indexed="64"/>
      </left>
      <right/>
      <top/>
      <bottom style="medium">
        <color indexed="64"/>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medium">
        <color indexed="64"/>
      </bottom>
      <diagonal/>
    </border>
    <border>
      <left/>
      <right style="medium">
        <color indexed="64"/>
      </right>
      <top/>
      <bottom style="medium">
        <color indexed="64"/>
      </bottom>
      <diagonal/>
    </border>
    <border>
      <left style="medium">
        <color rgb="FF000000"/>
      </left>
      <right/>
      <top style="thin">
        <color rgb="FF000000"/>
      </top>
      <bottom/>
      <diagonal/>
    </border>
    <border>
      <left style="medium">
        <color rgb="FF000000"/>
      </left>
      <right/>
      <top style="thin">
        <color theme="0" tint="-0.14999847407452621"/>
      </top>
      <bottom/>
      <diagonal/>
    </border>
    <border>
      <left/>
      <right/>
      <top style="thin">
        <color theme="0" tint="-0.14999847407452621"/>
      </top>
      <bottom/>
      <diagonal/>
    </border>
    <border>
      <left style="medium">
        <color indexed="64"/>
      </left>
      <right/>
      <top/>
      <bottom style="thin">
        <color indexed="64"/>
      </bottom>
      <diagonal/>
    </border>
    <border>
      <left style="medium">
        <color rgb="FF000000"/>
      </left>
      <right/>
      <top/>
      <bottom style="thin">
        <color indexed="64"/>
      </bottom>
      <diagonal/>
    </border>
    <border>
      <left style="medium">
        <color rgb="FF000000"/>
      </left>
      <right/>
      <top style="thin">
        <color indexed="64"/>
      </top>
      <bottom style="thin">
        <color theme="0" tint="-0.14999847407452621"/>
      </bottom>
      <diagonal/>
    </border>
    <border>
      <left/>
      <right/>
      <top style="thin">
        <color indexed="64"/>
      </top>
      <bottom style="thin">
        <color theme="0" tint="-0.14999847407452621"/>
      </bottom>
      <diagonal/>
    </border>
    <border>
      <left style="medium">
        <color indexed="64"/>
      </left>
      <right/>
      <top style="thin">
        <color indexed="64"/>
      </top>
      <bottom style="thin">
        <color indexed="64"/>
      </bottom>
      <diagonal/>
    </border>
    <border>
      <left style="medium">
        <color rgb="FF000000"/>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rgb="FF000000"/>
      </left>
      <right/>
      <top/>
      <bottom style="medium">
        <color rgb="FF000000"/>
      </bottom>
      <diagonal/>
    </border>
    <border>
      <left/>
      <right/>
      <top/>
      <bottom style="medium">
        <color rgb="FF000000"/>
      </bottom>
      <diagonal/>
    </border>
    <border>
      <left/>
      <right style="thin">
        <color indexed="64"/>
      </right>
      <top style="thin">
        <color rgb="FF000000"/>
      </top>
      <bottom style="thin">
        <color theme="0" tint="-0.14999847407452621"/>
      </bottom>
      <diagonal/>
    </border>
    <border>
      <left/>
      <right style="thin">
        <color indexed="64"/>
      </right>
      <top style="thin">
        <color indexed="64"/>
      </top>
      <bottom style="thin">
        <color theme="0" tint="-0.14999847407452621"/>
      </bottom>
      <diagonal/>
    </border>
    <border>
      <left/>
      <right style="thin">
        <color indexed="64"/>
      </right>
      <top style="thin">
        <color indexed="64"/>
      </top>
      <bottom style="thin">
        <color indexed="64"/>
      </bottom>
      <diagonal/>
    </border>
    <border>
      <left/>
      <right style="thin">
        <color indexed="64"/>
      </right>
      <top/>
      <bottom style="medium">
        <color rgb="FF000000"/>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rgb="FFFF0000"/>
      </top>
      <bottom style="double">
        <color indexed="64"/>
      </bottom>
      <diagonal/>
    </border>
    <border>
      <left style="medium">
        <color rgb="FFFF0000"/>
      </left>
      <right style="medium">
        <color rgb="FFFF0000"/>
      </right>
      <top style="medium">
        <color rgb="FFFF0000"/>
      </top>
      <bottom/>
      <diagonal/>
    </border>
  </borders>
  <cellStyleXfs count="6">
    <xf numFmtId="0" fontId="0" fillId="0" borderId="0"/>
    <xf numFmtId="43" fontId="1" fillId="0" borderId="0" applyFont="0" applyFill="0" applyBorder="0" applyAlignment="0" applyProtection="0"/>
    <xf numFmtId="0" fontId="2" fillId="0" borderId="0"/>
    <xf numFmtId="9" fontId="1" fillId="0" borderId="0" applyFont="0" applyFill="0" applyBorder="0" applyAlignment="0" applyProtection="0"/>
    <xf numFmtId="0" fontId="5" fillId="0" borderId="0" applyNumberFormat="0" applyFill="0" applyBorder="0" applyAlignment="0" applyProtection="0"/>
    <xf numFmtId="44" fontId="1" fillId="0" borderId="0" applyFont="0" applyFill="0" applyBorder="0" applyAlignment="0" applyProtection="0"/>
  </cellStyleXfs>
  <cellXfs count="208">
    <xf numFmtId="0" fontId="0" fillId="0" borderId="0" xfId="0"/>
    <xf numFmtId="0" fontId="3" fillId="0" borderId="0" xfId="0" applyFont="1"/>
    <xf numFmtId="0" fontId="3" fillId="0" borderId="0" xfId="0" applyFont="1" applyAlignment="1">
      <alignment wrapText="1"/>
    </xf>
    <xf numFmtId="0" fontId="4" fillId="0" borderId="0" xfId="0" applyFont="1" applyAlignment="1">
      <alignment wrapText="1"/>
    </xf>
    <xf numFmtId="0" fontId="9" fillId="0" borderId="0" xfId="0" applyFont="1"/>
    <xf numFmtId="0" fontId="7" fillId="0" borderId="0" xfId="4" applyFont="1" applyFill="1" applyAlignment="1" applyProtection="1">
      <alignment horizontal="left" vertical="center" wrapText="1"/>
      <protection locked="0"/>
    </xf>
    <xf numFmtId="0" fontId="13" fillId="0" borderId="0" xfId="0" applyFont="1" applyAlignment="1">
      <alignment wrapText="1"/>
    </xf>
    <xf numFmtId="0" fontId="14" fillId="0" borderId="0" xfId="0" applyFont="1" applyAlignment="1">
      <alignment wrapText="1"/>
    </xf>
    <xf numFmtId="0" fontId="3" fillId="3" borderId="0" xfId="0" applyFont="1" applyFill="1"/>
    <xf numFmtId="0" fontId="17" fillId="0" borderId="0" xfId="0" applyFont="1" applyAlignment="1">
      <alignment wrapText="1"/>
    </xf>
    <xf numFmtId="0" fontId="10" fillId="0" borderId="0" xfId="0" applyFont="1" applyAlignment="1">
      <alignment wrapText="1"/>
    </xf>
    <xf numFmtId="0" fontId="18" fillId="4" borderId="1" xfId="2" applyFont="1" applyFill="1" applyBorder="1" applyAlignment="1">
      <alignment horizontal="center" vertical="center" wrapText="1"/>
    </xf>
    <xf numFmtId="0" fontId="9" fillId="0" borderId="0" xfId="0" applyFont="1" applyAlignment="1">
      <alignment wrapText="1"/>
    </xf>
    <xf numFmtId="0" fontId="9" fillId="0" borderId="0" xfId="0" applyFont="1" applyAlignment="1">
      <alignment vertical="center" wrapText="1"/>
    </xf>
    <xf numFmtId="0" fontId="10" fillId="0" borderId="0" xfId="0" applyFont="1" applyAlignment="1">
      <alignment vertical="center" wrapText="1"/>
    </xf>
    <xf numFmtId="0" fontId="9" fillId="0" borderId="12" xfId="0" applyFont="1" applyBorder="1" applyAlignment="1">
      <alignment horizontal="left" vertical="center" indent="4"/>
    </xf>
    <xf numFmtId="0" fontId="9" fillId="0" borderId="12" xfId="0" applyFont="1" applyBorder="1" applyAlignment="1">
      <alignment horizontal="left" vertical="center" wrapText="1" indent="4"/>
    </xf>
    <xf numFmtId="0" fontId="19" fillId="0" borderId="12" xfId="0" applyFont="1" applyBorder="1" applyAlignment="1">
      <alignment horizontal="left" vertical="center" indent="4"/>
    </xf>
    <xf numFmtId="0" fontId="16" fillId="5" borderId="10" xfId="0" applyFont="1" applyFill="1" applyBorder="1" applyAlignment="1">
      <alignment horizontal="left" vertical="center" indent="1"/>
    </xf>
    <xf numFmtId="0" fontId="16" fillId="0" borderId="15" xfId="0" applyFont="1" applyBorder="1" applyAlignment="1">
      <alignment horizontal="right" vertical="center" indent="2"/>
    </xf>
    <xf numFmtId="0" fontId="16" fillId="0" borderId="14" xfId="0" applyFont="1" applyBorder="1" applyAlignment="1">
      <alignment horizontal="right" vertical="center" indent="2"/>
    </xf>
    <xf numFmtId="0" fontId="16" fillId="0" borderId="2" xfId="0" applyFont="1" applyBorder="1" applyAlignment="1">
      <alignment horizontal="right" vertical="center" indent="2"/>
    </xf>
    <xf numFmtId="0" fontId="16" fillId="3" borderId="16" xfId="0" applyFont="1" applyFill="1" applyBorder="1" applyAlignment="1">
      <alignment horizontal="left" vertical="center" indent="1"/>
    </xf>
    <xf numFmtId="0" fontId="18" fillId="3" borderId="3" xfId="2" applyFont="1" applyFill="1" applyBorder="1" applyAlignment="1">
      <alignment horizontal="left" vertical="center" indent="1"/>
    </xf>
    <xf numFmtId="0" fontId="9" fillId="3" borderId="18" xfId="0" applyFont="1" applyFill="1" applyBorder="1" applyAlignment="1">
      <alignment vertical="center"/>
    </xf>
    <xf numFmtId="0" fontId="9" fillId="3" borderId="0" xfId="0" applyFont="1" applyFill="1"/>
    <xf numFmtId="0" fontId="12" fillId="2" borderId="0" xfId="0" applyFont="1" applyFill="1" applyAlignment="1">
      <alignment horizontal="left" vertical="center" indent="1"/>
    </xf>
    <xf numFmtId="0" fontId="16" fillId="4" borderId="1" xfId="0" applyFont="1" applyFill="1" applyBorder="1" applyAlignment="1">
      <alignment horizontal="center" vertical="center" wrapText="1"/>
    </xf>
    <xf numFmtId="0" fontId="16" fillId="5" borderId="1" xfId="0" applyFont="1" applyFill="1" applyBorder="1" applyAlignment="1">
      <alignment horizontal="center" vertical="center"/>
    </xf>
    <xf numFmtId="0" fontId="15" fillId="4" borderId="4" xfId="0" applyFont="1" applyFill="1" applyBorder="1" applyAlignment="1">
      <alignment horizontal="right" vertical="center"/>
    </xf>
    <xf numFmtId="0" fontId="15" fillId="4" borderId="19" xfId="0" applyFont="1" applyFill="1" applyBorder="1" applyAlignment="1">
      <alignment horizontal="right" vertical="center"/>
    </xf>
    <xf numFmtId="10" fontId="9" fillId="8" borderId="12" xfId="3" applyNumberFormat="1" applyFont="1" applyFill="1" applyBorder="1" applyAlignment="1" applyProtection="1">
      <alignment vertical="center"/>
      <protection hidden="1"/>
    </xf>
    <xf numFmtId="49" fontId="15" fillId="9" borderId="0" xfId="0" applyNumberFormat="1" applyFont="1" applyFill="1" applyAlignment="1">
      <alignment horizontal="left" indent="1"/>
    </xf>
    <xf numFmtId="0" fontId="13" fillId="2" borderId="0" xfId="0" applyFont="1" applyFill="1" applyAlignment="1">
      <alignment horizontal="right" vertical="center"/>
    </xf>
    <xf numFmtId="0" fontId="23" fillId="2" borderId="20" xfId="0" applyFont="1" applyFill="1" applyBorder="1" applyAlignment="1">
      <alignment horizontal="left" vertical="center" indent="1"/>
    </xf>
    <xf numFmtId="0" fontId="9" fillId="3" borderId="21" xfId="0" applyFont="1" applyFill="1" applyBorder="1"/>
    <xf numFmtId="0" fontId="9" fillId="3" borderId="22" xfId="0" applyFont="1" applyFill="1" applyBorder="1"/>
    <xf numFmtId="0" fontId="9" fillId="3" borderId="24" xfId="0" applyFont="1" applyFill="1" applyBorder="1"/>
    <xf numFmtId="0" fontId="21" fillId="3" borderId="0" xfId="0" applyFont="1" applyFill="1"/>
    <xf numFmtId="0" fontId="21" fillId="3" borderId="24" xfId="0" applyFont="1" applyFill="1" applyBorder="1"/>
    <xf numFmtId="0" fontId="5" fillId="0" borderId="0" xfId="4" applyBorder="1" applyAlignment="1">
      <alignment vertical="top"/>
    </xf>
    <xf numFmtId="0" fontId="9" fillId="4" borderId="27" xfId="0" applyFont="1" applyFill="1" applyBorder="1" applyAlignment="1">
      <alignment horizontal="right" vertical="center" indent="4"/>
    </xf>
    <xf numFmtId="0" fontId="4" fillId="3" borderId="0" xfId="0" applyFont="1" applyFill="1" applyAlignment="1">
      <alignment wrapText="1"/>
    </xf>
    <xf numFmtId="0" fontId="4" fillId="0" borderId="24" xfId="0" applyFont="1" applyBorder="1" applyAlignment="1">
      <alignment wrapText="1"/>
    </xf>
    <xf numFmtId="0" fontId="9" fillId="4" borderId="28" xfId="0" applyFont="1" applyFill="1" applyBorder="1" applyAlignment="1">
      <alignment horizontal="right" vertical="center" indent="4"/>
    </xf>
    <xf numFmtId="0" fontId="4" fillId="3" borderId="24" xfId="0" applyFont="1" applyFill="1" applyBorder="1" applyAlignment="1">
      <alignment wrapText="1"/>
    </xf>
    <xf numFmtId="0" fontId="9" fillId="4" borderId="28" xfId="0" applyFont="1" applyFill="1" applyBorder="1" applyAlignment="1">
      <alignment horizontal="right" vertical="center"/>
    </xf>
    <xf numFmtId="0" fontId="9" fillId="4" borderId="29" xfId="0" applyFont="1" applyFill="1" applyBorder="1" applyAlignment="1">
      <alignment horizontal="right" vertical="center"/>
    </xf>
    <xf numFmtId="49" fontId="9" fillId="3" borderId="9" xfId="0" applyNumberFormat="1" applyFont="1" applyFill="1" applyBorder="1"/>
    <xf numFmtId="0" fontId="21" fillId="3" borderId="23" xfId="0" applyFont="1" applyFill="1" applyBorder="1" applyAlignment="1">
      <alignment horizontal="left" vertical="top" wrapText="1" indent="1"/>
    </xf>
    <xf numFmtId="0" fontId="21" fillId="3" borderId="0" xfId="0" applyFont="1" applyFill="1" applyAlignment="1">
      <alignment horizontal="left" vertical="top" wrapText="1" indent="1"/>
    </xf>
    <xf numFmtId="0" fontId="28" fillId="3" borderId="0" xfId="0" applyFont="1" applyFill="1" applyAlignment="1">
      <alignment horizontal="center"/>
    </xf>
    <xf numFmtId="0" fontId="28" fillId="3" borderId="24" xfId="0" applyFont="1" applyFill="1" applyBorder="1" applyAlignment="1">
      <alignment horizontal="left"/>
    </xf>
    <xf numFmtId="0" fontId="29" fillId="0" borderId="0" xfId="0" applyFont="1" applyAlignment="1">
      <alignment horizontal="center"/>
    </xf>
    <xf numFmtId="0" fontId="31" fillId="3" borderId="0" xfId="0" applyFont="1" applyFill="1" applyAlignment="1">
      <alignment horizontal="left"/>
    </xf>
    <xf numFmtId="0" fontId="27" fillId="4" borderId="36" xfId="0" applyFont="1" applyFill="1" applyBorder="1" applyAlignment="1">
      <alignment horizontal="center"/>
    </xf>
    <xf numFmtId="0" fontId="27" fillId="4" borderId="37" xfId="0" applyFont="1" applyFill="1" applyBorder="1" applyAlignment="1">
      <alignment horizontal="center"/>
    </xf>
    <xf numFmtId="0" fontId="27" fillId="4" borderId="38" xfId="0" applyFont="1" applyFill="1" applyBorder="1" applyAlignment="1">
      <alignment horizontal="center"/>
    </xf>
    <xf numFmtId="0" fontId="27" fillId="0" borderId="39" xfId="0" applyFont="1" applyBorder="1" applyAlignment="1">
      <alignment horizontal="center"/>
    </xf>
    <xf numFmtId="0" fontId="27" fillId="0" borderId="23" xfId="0" applyFont="1" applyBorder="1" applyAlignment="1">
      <alignment vertical="top" wrapText="1"/>
    </xf>
    <xf numFmtId="0" fontId="21" fillId="3" borderId="41" xfId="0" applyFont="1" applyFill="1" applyBorder="1"/>
    <xf numFmtId="0" fontId="27" fillId="3" borderId="0" xfId="0" applyFont="1" applyFill="1" applyAlignment="1">
      <alignment wrapText="1"/>
    </xf>
    <xf numFmtId="0" fontId="28" fillId="0" borderId="23" xfId="0" applyFont="1" applyBorder="1" applyAlignment="1">
      <alignment vertical="top" wrapText="1"/>
    </xf>
    <xf numFmtId="44" fontId="28" fillId="0" borderId="42" xfId="5" applyFont="1" applyBorder="1" applyAlignment="1" applyProtection="1">
      <alignment wrapText="1"/>
      <protection locked="0"/>
    </xf>
    <xf numFmtId="0" fontId="28" fillId="0" borderId="43" xfId="0" applyFont="1" applyBorder="1" applyAlignment="1" applyProtection="1">
      <alignment wrapText="1"/>
      <protection locked="0"/>
    </xf>
    <xf numFmtId="44" fontId="28" fillId="0" borderId="33" xfId="5" applyFont="1" applyBorder="1" applyAlignment="1" applyProtection="1">
      <alignment wrapText="1"/>
      <protection locked="0"/>
    </xf>
    <xf numFmtId="0" fontId="28" fillId="0" borderId="0" xfId="0" applyFont="1" applyAlignment="1" applyProtection="1">
      <alignment wrapText="1"/>
      <protection locked="0"/>
    </xf>
    <xf numFmtId="0" fontId="28" fillId="0" borderId="0" xfId="0" applyFont="1" applyAlignment="1" applyProtection="1">
      <alignment horizontal="center"/>
      <protection locked="0"/>
    </xf>
    <xf numFmtId="0" fontId="27" fillId="0" borderId="44" xfId="0" applyFont="1" applyBorder="1" applyAlignment="1">
      <alignment horizontal="right" vertical="top" wrapText="1" indent="1"/>
    </xf>
    <xf numFmtId="0" fontId="21" fillId="10" borderId="45" xfId="0" applyFont="1" applyFill="1" applyBorder="1"/>
    <xf numFmtId="0" fontId="27" fillId="10" borderId="9" xfId="0" applyFont="1" applyFill="1" applyBorder="1" applyAlignment="1">
      <alignment wrapText="1"/>
    </xf>
    <xf numFmtId="0" fontId="0" fillId="3" borderId="46" xfId="0" applyFill="1" applyBorder="1"/>
    <xf numFmtId="0" fontId="0" fillId="3" borderId="47" xfId="0" applyFill="1" applyBorder="1"/>
    <xf numFmtId="0" fontId="0" fillId="3" borderId="33" xfId="0" applyFill="1" applyBorder="1"/>
    <xf numFmtId="0" fontId="0" fillId="3" borderId="0" xfId="0" applyFill="1"/>
    <xf numFmtId="0" fontId="28" fillId="3" borderId="0" xfId="0" applyFont="1" applyFill="1" applyAlignment="1" applyProtection="1">
      <alignment horizontal="center"/>
      <protection locked="0"/>
    </xf>
    <xf numFmtId="0" fontId="28" fillId="10" borderId="42" xfId="0" applyFont="1" applyFill="1" applyBorder="1" applyAlignment="1">
      <alignment wrapText="1"/>
    </xf>
    <xf numFmtId="0" fontId="28" fillId="10" borderId="43" xfId="0" applyFont="1" applyFill="1" applyBorder="1" applyAlignment="1">
      <alignment wrapText="1"/>
    </xf>
    <xf numFmtId="0" fontId="28" fillId="10" borderId="0" xfId="0" applyFont="1" applyFill="1" applyAlignment="1">
      <alignment wrapText="1"/>
    </xf>
    <xf numFmtId="0" fontId="28" fillId="0" borderId="23" xfId="0" applyFont="1" applyBorder="1" applyAlignment="1">
      <alignment horizontal="right" vertical="top" wrapText="1" indent="1"/>
    </xf>
    <xf numFmtId="0" fontId="0" fillId="11" borderId="33" xfId="0" applyFill="1" applyBorder="1" applyProtection="1">
      <protection locked="0"/>
    </xf>
    <xf numFmtId="0" fontId="28" fillId="11" borderId="33" xfId="0" applyFont="1" applyFill="1" applyBorder="1" applyAlignment="1" applyProtection="1">
      <alignment wrapText="1"/>
      <protection locked="0"/>
    </xf>
    <xf numFmtId="0" fontId="21" fillId="10" borderId="33" xfId="0" applyFont="1" applyFill="1" applyBorder="1"/>
    <xf numFmtId="0" fontId="21" fillId="10" borderId="0" xfId="0" applyFont="1" applyFill="1"/>
    <xf numFmtId="0" fontId="27" fillId="0" borderId="48" xfId="0" applyFont="1" applyBorder="1" applyAlignment="1">
      <alignment vertical="top" wrapText="1"/>
    </xf>
    <xf numFmtId="0" fontId="21" fillId="10" borderId="49" xfId="0" applyFont="1" applyFill="1" applyBorder="1"/>
    <xf numFmtId="0" fontId="21" fillId="10" borderId="50" xfId="0" applyFont="1" applyFill="1" applyBorder="1"/>
    <xf numFmtId="0" fontId="28" fillId="3" borderId="23" xfId="0" applyFont="1" applyFill="1" applyBorder="1" applyAlignment="1">
      <alignment vertical="top" wrapText="1"/>
    </xf>
    <xf numFmtId="0" fontId="28" fillId="3" borderId="33" xfId="0" applyFont="1" applyFill="1" applyBorder="1" applyAlignment="1">
      <alignment wrapText="1"/>
    </xf>
    <xf numFmtId="0" fontId="28" fillId="3" borderId="0" xfId="0" applyFont="1" applyFill="1" applyAlignment="1">
      <alignment wrapText="1"/>
    </xf>
    <xf numFmtId="44" fontId="28" fillId="3" borderId="45" xfId="5" applyFont="1" applyFill="1" applyBorder="1" applyAlignment="1" applyProtection="1">
      <alignment wrapText="1"/>
      <protection locked="0"/>
    </xf>
    <xf numFmtId="0" fontId="28" fillId="3" borderId="0" xfId="0" applyFont="1" applyFill="1" applyAlignment="1" applyProtection="1">
      <alignment wrapText="1"/>
      <protection locked="0"/>
    </xf>
    <xf numFmtId="0" fontId="28" fillId="3" borderId="23" xfId="0" applyFont="1" applyFill="1" applyBorder="1" applyAlignment="1">
      <alignment vertical="top"/>
    </xf>
    <xf numFmtId="0" fontId="28" fillId="3" borderId="33" xfId="0" applyFont="1" applyFill="1" applyBorder="1"/>
    <xf numFmtId="0" fontId="28" fillId="3" borderId="7" xfId="0" applyFont="1" applyFill="1" applyBorder="1"/>
    <xf numFmtId="0" fontId="27" fillId="0" borderId="23" xfId="0" applyFont="1" applyBorder="1" applyAlignment="1">
      <alignment horizontal="right" vertical="top" wrapText="1" indent="1"/>
    </xf>
    <xf numFmtId="0" fontId="27" fillId="10" borderId="33" xfId="0" applyFont="1" applyFill="1" applyBorder="1" applyAlignment="1">
      <alignment horizontal="right" wrapText="1"/>
    </xf>
    <xf numFmtId="0" fontId="27" fillId="10" borderId="0" xfId="0" applyFont="1" applyFill="1" applyAlignment="1">
      <alignment horizontal="right" wrapText="1"/>
    </xf>
    <xf numFmtId="0" fontId="27" fillId="0" borderId="0" xfId="0" applyFont="1" applyAlignment="1" applyProtection="1">
      <alignment horizontal="center"/>
      <protection locked="0"/>
    </xf>
    <xf numFmtId="0" fontId="27" fillId="4" borderId="51" xfId="0" applyFont="1" applyFill="1" applyBorder="1" applyAlignment="1">
      <alignment horizontal="right" vertical="top" wrapText="1" indent="1"/>
    </xf>
    <xf numFmtId="0" fontId="27" fillId="0" borderId="52" xfId="0" applyFont="1" applyBorder="1" applyAlignment="1" applyProtection="1">
      <alignment horizontal="center"/>
      <protection locked="0"/>
    </xf>
    <xf numFmtId="0" fontId="26" fillId="5" borderId="35" xfId="0" applyFont="1" applyFill="1" applyBorder="1" applyAlignment="1">
      <alignment horizontal="right" vertical="top"/>
    </xf>
    <xf numFmtId="0" fontId="21" fillId="10" borderId="54" xfId="0" applyFont="1" applyFill="1" applyBorder="1"/>
    <xf numFmtId="0" fontId="21" fillId="10" borderId="55" xfId="0" applyFont="1" applyFill="1" applyBorder="1"/>
    <xf numFmtId="0" fontId="21" fillId="0" borderId="39" xfId="0" applyFont="1" applyBorder="1" applyProtection="1">
      <protection locked="0"/>
    </xf>
    <xf numFmtId="49" fontId="9" fillId="3" borderId="0" xfId="0" applyNumberFormat="1" applyFont="1" applyFill="1"/>
    <xf numFmtId="49" fontId="9" fillId="3" borderId="6" xfId="0" applyNumberFormat="1" applyFont="1" applyFill="1" applyBorder="1"/>
    <xf numFmtId="49" fontId="9" fillId="3" borderId="8" xfId="0" applyNumberFormat="1" applyFont="1" applyFill="1" applyBorder="1"/>
    <xf numFmtId="0" fontId="27" fillId="3" borderId="56" xfId="0" applyFont="1" applyFill="1" applyBorder="1" applyAlignment="1">
      <alignment horizontal="center"/>
    </xf>
    <xf numFmtId="44" fontId="28" fillId="0" borderId="6" xfId="5" applyFont="1" applyBorder="1" applyAlignment="1" applyProtection="1">
      <alignment horizontal="center"/>
      <protection locked="0"/>
    </xf>
    <xf numFmtId="44" fontId="27" fillId="0" borderId="8" xfId="5" applyFont="1" applyFill="1" applyBorder="1" applyAlignment="1">
      <alignment horizontal="center"/>
    </xf>
    <xf numFmtId="44" fontId="0" fillId="3" borderId="57" xfId="5" applyFont="1" applyFill="1" applyBorder="1"/>
    <xf numFmtId="44" fontId="27" fillId="0" borderId="8" xfId="5" applyFont="1" applyBorder="1" applyAlignment="1">
      <alignment horizontal="center"/>
    </xf>
    <xf numFmtId="44" fontId="28" fillId="0" borderId="6" xfId="5" applyFont="1" applyBorder="1" applyAlignment="1">
      <alignment horizontal="center"/>
    </xf>
    <xf numFmtId="44" fontId="28" fillId="10" borderId="6" xfId="5" applyFont="1" applyFill="1" applyBorder="1" applyAlignment="1">
      <alignment horizontal="center"/>
    </xf>
    <xf numFmtId="44" fontId="28" fillId="0" borderId="58" xfId="5" applyFont="1" applyBorder="1" applyAlignment="1" applyProtection="1">
      <alignment horizontal="center"/>
      <protection locked="0"/>
    </xf>
    <xf numFmtId="44" fontId="28" fillId="3" borderId="6" xfId="5" applyFont="1" applyFill="1" applyBorder="1" applyAlignment="1">
      <alignment horizontal="center"/>
    </xf>
    <xf numFmtId="44" fontId="28" fillId="0" borderId="8" xfId="5" applyFont="1" applyBorder="1" applyAlignment="1" applyProtection="1">
      <alignment horizontal="center"/>
      <protection locked="0"/>
    </xf>
    <xf numFmtId="44" fontId="27" fillId="0" borderId="6" xfId="5" applyFont="1" applyBorder="1" applyAlignment="1" applyProtection="1">
      <alignment horizontal="center"/>
      <protection hidden="1"/>
    </xf>
    <xf numFmtId="164" fontId="27" fillId="4" borderId="6" xfId="3" applyNumberFormat="1" applyFont="1" applyFill="1" applyBorder="1" applyAlignment="1" applyProtection="1">
      <alignment horizontal="center"/>
      <protection hidden="1"/>
    </xf>
    <xf numFmtId="44" fontId="21" fillId="0" borderId="59" xfId="0" applyNumberFormat="1" applyFont="1" applyBorder="1" applyProtection="1">
      <protection hidden="1"/>
    </xf>
    <xf numFmtId="44" fontId="27" fillId="0" borderId="34" xfId="5" applyFont="1" applyFill="1" applyBorder="1" applyAlignment="1" applyProtection="1">
      <alignment horizontal="center"/>
    </xf>
    <xf numFmtId="0" fontId="15" fillId="4" borderId="3" xfId="0" applyFont="1" applyFill="1" applyBorder="1" applyAlignment="1">
      <alignment horizontal="right" vertical="center" indent="4"/>
    </xf>
    <xf numFmtId="0" fontId="15" fillId="4" borderId="4" xfId="0" applyFont="1" applyFill="1" applyBorder="1" applyAlignment="1">
      <alignment horizontal="right" vertical="center" indent="4"/>
    </xf>
    <xf numFmtId="0" fontId="32" fillId="5" borderId="1" xfId="0" applyFont="1" applyFill="1" applyBorder="1" applyAlignment="1">
      <alignment horizontal="center" vertical="center"/>
    </xf>
    <xf numFmtId="0" fontId="27" fillId="0" borderId="44" xfId="0" applyFont="1" applyBorder="1" applyAlignment="1">
      <alignment vertical="top" wrapText="1"/>
    </xf>
    <xf numFmtId="0" fontId="27" fillId="4" borderId="23" xfId="0" applyFont="1" applyFill="1" applyBorder="1" applyAlignment="1">
      <alignment horizontal="right" vertical="top" wrapText="1" indent="1"/>
    </xf>
    <xf numFmtId="44" fontId="27" fillId="10" borderId="0" xfId="0" applyNumberFormat="1" applyFont="1" applyFill="1" applyAlignment="1">
      <alignment horizontal="right" vertical="center" wrapText="1" indent="1"/>
    </xf>
    <xf numFmtId="0" fontId="0" fillId="10" borderId="60" xfId="0" applyFill="1" applyBorder="1"/>
    <xf numFmtId="0" fontId="0" fillId="10" borderId="61" xfId="0" applyFill="1" applyBorder="1"/>
    <xf numFmtId="0" fontId="27" fillId="10" borderId="35" xfId="0" applyFont="1" applyFill="1" applyBorder="1" applyAlignment="1">
      <alignment horizontal="right" vertical="center" wrapText="1" indent="1"/>
    </xf>
    <xf numFmtId="0" fontId="35" fillId="0" borderId="40" xfId="0" applyFont="1" applyBorder="1" applyAlignment="1">
      <alignment horizontal="left"/>
    </xf>
    <xf numFmtId="0" fontId="36" fillId="3" borderId="24" xfId="0" applyFont="1" applyFill="1" applyBorder="1" applyAlignment="1">
      <alignment horizontal="left" wrapText="1"/>
    </xf>
    <xf numFmtId="0" fontId="36" fillId="0" borderId="24" xfId="0" applyFont="1" applyBorder="1" applyAlignment="1">
      <alignment horizontal="left" wrapText="1"/>
    </xf>
    <xf numFmtId="0" fontId="36" fillId="0" borderId="24" xfId="0" applyFont="1" applyBorder="1" applyAlignment="1">
      <alignment horizontal="left" vertical="top" wrapText="1"/>
    </xf>
    <xf numFmtId="0" fontId="36" fillId="0" borderId="53" xfId="0" applyFont="1" applyBorder="1" applyAlignment="1">
      <alignment horizontal="left" wrapText="1"/>
    </xf>
    <xf numFmtId="0" fontId="36" fillId="0" borderId="40" xfId="0" applyFont="1" applyBorder="1" applyAlignment="1">
      <alignment wrapText="1"/>
    </xf>
    <xf numFmtId="49" fontId="15" fillId="0" borderId="7" xfId="0" applyNumberFormat="1" applyFont="1" applyBorder="1" applyAlignment="1" applyProtection="1">
      <alignment horizontal="left" vertical="center" indent="1"/>
      <protection locked="0"/>
    </xf>
    <xf numFmtId="49" fontId="15" fillId="0" borderId="0" xfId="0" applyNumberFormat="1" applyFont="1" applyAlignment="1" applyProtection="1">
      <alignment horizontal="left" vertical="center" indent="1"/>
      <protection locked="0"/>
    </xf>
    <xf numFmtId="14" fontId="15" fillId="0" borderId="0" xfId="0" applyNumberFormat="1" applyFont="1" applyAlignment="1" applyProtection="1">
      <alignment horizontal="left" vertical="center" indent="1"/>
      <protection locked="0"/>
    </xf>
    <xf numFmtId="14" fontId="15" fillId="0" borderId="9" xfId="0" applyNumberFormat="1" applyFont="1" applyBorder="1" applyAlignment="1" applyProtection="1">
      <alignment horizontal="left" vertical="center" indent="1"/>
      <protection locked="0"/>
    </xf>
    <xf numFmtId="14" fontId="33" fillId="0" borderId="2" xfId="0" applyNumberFormat="1" applyFont="1" applyBorder="1" applyAlignment="1" applyProtection="1">
      <alignment vertical="center" wrapText="1"/>
      <protection locked="0"/>
    </xf>
    <xf numFmtId="14" fontId="9" fillId="0" borderId="26" xfId="0" applyNumberFormat="1" applyFont="1" applyBorder="1" applyAlignment="1" applyProtection="1">
      <alignment vertical="center"/>
      <protection locked="0"/>
    </xf>
    <xf numFmtId="44" fontId="28" fillId="0" borderId="63" xfId="5" applyFont="1" applyFill="1" applyBorder="1" applyAlignment="1" applyProtection="1">
      <alignment horizontal="center"/>
      <protection locked="0"/>
    </xf>
    <xf numFmtId="164" fontId="27" fillId="4" borderId="62" xfId="3" applyNumberFormat="1" applyFont="1" applyFill="1" applyBorder="1" applyAlignment="1" applyProtection="1">
      <alignment horizontal="center"/>
      <protection hidden="1"/>
    </xf>
    <xf numFmtId="0" fontId="9" fillId="0" borderId="12" xfId="0" applyFont="1" applyBorder="1" applyAlignment="1" applyProtection="1">
      <alignment horizontal="left" vertical="center" indent="4"/>
      <protection locked="0"/>
    </xf>
    <xf numFmtId="0" fontId="9" fillId="0" borderId="12" xfId="0" applyFont="1" applyBorder="1" applyAlignment="1" applyProtection="1">
      <alignment horizontal="left" vertical="center" wrapText="1" indent="4"/>
      <protection locked="0"/>
    </xf>
    <xf numFmtId="165" fontId="9" fillId="0" borderId="12" xfId="1" applyNumberFormat="1" applyFont="1" applyBorder="1" applyAlignment="1" applyProtection="1">
      <alignment vertical="center"/>
      <protection locked="0"/>
    </xf>
    <xf numFmtId="165" fontId="9" fillId="8" borderId="14" xfId="0" applyNumberFormat="1" applyFont="1" applyFill="1" applyBorder="1" applyAlignment="1" applyProtection="1">
      <alignment vertical="center"/>
      <protection hidden="1"/>
    </xf>
    <xf numFmtId="165" fontId="9" fillId="3" borderId="17" xfId="0" applyNumberFormat="1" applyFont="1" applyFill="1" applyBorder="1"/>
    <xf numFmtId="165" fontId="9" fillId="8" borderId="15" xfId="0" applyNumberFormat="1" applyFont="1" applyFill="1" applyBorder="1" applyAlignment="1" applyProtection="1">
      <alignment vertical="center"/>
      <protection hidden="1"/>
    </xf>
    <xf numFmtId="165" fontId="9" fillId="0" borderId="12" xfId="1" applyNumberFormat="1" applyFont="1" applyBorder="1" applyAlignment="1" applyProtection="1">
      <alignment vertical="center"/>
    </xf>
    <xf numFmtId="165" fontId="9" fillId="8" borderId="13" xfId="0" applyNumberFormat="1" applyFont="1" applyFill="1" applyBorder="1" applyAlignment="1" applyProtection="1">
      <alignment vertical="center"/>
      <protection hidden="1"/>
    </xf>
    <xf numFmtId="165" fontId="16" fillId="5" borderId="11" xfId="0" applyNumberFormat="1" applyFont="1" applyFill="1" applyBorder="1" applyAlignment="1" applyProtection="1">
      <alignment vertical="center"/>
      <protection hidden="1"/>
    </xf>
    <xf numFmtId="0" fontId="11" fillId="2" borderId="0" xfId="0" applyFont="1" applyFill="1" applyAlignment="1">
      <alignment horizontal="left" vertical="center" indent="1"/>
    </xf>
    <xf numFmtId="0" fontId="9" fillId="3" borderId="0" xfId="0" applyFont="1" applyFill="1" applyAlignment="1">
      <alignment horizontal="left" vertical="top" wrapText="1" indent="1"/>
    </xf>
    <xf numFmtId="0" fontId="16" fillId="3" borderId="0" xfId="0" applyFont="1" applyFill="1" applyAlignment="1">
      <alignment horizontal="left" wrapText="1" indent="1"/>
    </xf>
    <xf numFmtId="0" fontId="22" fillId="2" borderId="0" xfId="0" applyFont="1" applyFill="1" applyAlignment="1">
      <alignment horizontal="left" vertical="center" wrapText="1" indent="1"/>
    </xf>
    <xf numFmtId="0" fontId="22" fillId="2" borderId="0" xfId="0" applyFont="1" applyFill="1" applyAlignment="1">
      <alignment horizontal="left" vertical="center" indent="1"/>
    </xf>
    <xf numFmtId="0" fontId="7" fillId="0" borderId="0" xfId="4" applyFont="1" applyFill="1" applyAlignment="1" applyProtection="1">
      <alignment horizontal="left" vertical="center" wrapText="1"/>
      <protection locked="0"/>
    </xf>
    <xf numFmtId="0" fontId="16" fillId="7" borderId="0" xfId="0" applyFont="1" applyFill="1" applyAlignment="1">
      <alignment horizontal="left" vertical="center"/>
    </xf>
    <xf numFmtId="0" fontId="16" fillId="6" borderId="0" xfId="0" applyFont="1" applyFill="1" applyAlignment="1">
      <alignment horizontal="left" vertical="center" wrapText="1" indent="1"/>
    </xf>
    <xf numFmtId="0" fontId="5" fillId="6" borderId="0" xfId="4" applyFill="1" applyAlignment="1" applyProtection="1">
      <alignment horizontal="left" vertical="center" wrapText="1" indent="3"/>
    </xf>
    <xf numFmtId="0" fontId="9" fillId="6" borderId="0" xfId="0" applyFont="1" applyFill="1" applyAlignment="1">
      <alignment horizontal="left" vertical="center" wrapText="1" indent="3"/>
    </xf>
    <xf numFmtId="0" fontId="16" fillId="6" borderId="0" xfId="0" applyFont="1" applyFill="1" applyAlignment="1">
      <alignment horizontal="left" vertical="center" wrapText="1" indent="3"/>
    </xf>
    <xf numFmtId="0" fontId="6" fillId="7" borderId="0" xfId="4" applyFont="1" applyFill="1" applyAlignment="1" applyProtection="1">
      <alignment horizontal="center" vertical="center"/>
    </xf>
    <xf numFmtId="0" fontId="8" fillId="0" borderId="0" xfId="0" applyFont="1" applyAlignment="1">
      <alignment horizontal="left" vertical="center" wrapText="1"/>
    </xf>
    <xf numFmtId="0" fontId="9" fillId="0" borderId="0" xfId="0" applyFont="1" applyAlignment="1">
      <alignment horizontal="left" vertical="center" wrapText="1"/>
    </xf>
    <xf numFmtId="0" fontId="8" fillId="6" borderId="0" xfId="0" applyFont="1" applyFill="1" applyAlignment="1">
      <alignment horizontal="left" vertical="center" wrapText="1" indent="3"/>
    </xf>
    <xf numFmtId="0" fontId="13" fillId="2" borderId="21" xfId="0" applyFont="1" applyFill="1" applyBorder="1" applyAlignment="1">
      <alignment horizontal="right" vertical="center"/>
    </xf>
    <xf numFmtId="0" fontId="24" fillId="2" borderId="23" xfId="0" applyFont="1" applyFill="1" applyBorder="1" applyAlignment="1">
      <alignment horizontal="left" vertical="center"/>
    </xf>
    <xf numFmtId="0" fontId="24" fillId="2" borderId="0" xfId="0" applyFont="1" applyFill="1" applyAlignment="1">
      <alignment horizontal="left" vertical="center"/>
    </xf>
    <xf numFmtId="0" fontId="25" fillId="2" borderId="23" xfId="0" applyFont="1" applyFill="1" applyBorder="1" applyAlignment="1">
      <alignment horizontal="left" vertical="center" wrapText="1"/>
    </xf>
    <xf numFmtId="0" fontId="25" fillId="2" borderId="0" xfId="0" applyFont="1" applyFill="1" applyAlignment="1">
      <alignment horizontal="left" vertical="center" wrapText="1"/>
    </xf>
    <xf numFmtId="0" fontId="26" fillId="3" borderId="25" xfId="0" applyFont="1" applyFill="1" applyBorder="1" applyAlignment="1">
      <alignment horizontal="left" vertical="center" wrapText="1"/>
    </xf>
    <xf numFmtId="0" fontId="26" fillId="3" borderId="7" xfId="0" applyFont="1" applyFill="1" applyBorder="1" applyAlignment="1">
      <alignment horizontal="left" vertical="center" wrapText="1"/>
    </xf>
    <xf numFmtId="0" fontId="26" fillId="3" borderId="5" xfId="0" applyFont="1" applyFill="1" applyBorder="1" applyAlignment="1">
      <alignment horizontal="left" vertical="center" wrapText="1"/>
    </xf>
    <xf numFmtId="0" fontId="34" fillId="3" borderId="26" xfId="0" applyFont="1" applyFill="1" applyBorder="1" applyAlignment="1">
      <alignment horizontal="left" vertical="top" wrapText="1"/>
    </xf>
    <xf numFmtId="0" fontId="21" fillId="3" borderId="9" xfId="0" applyFont="1" applyFill="1" applyBorder="1" applyAlignment="1">
      <alignment horizontal="left" vertical="top" wrapText="1"/>
    </xf>
    <xf numFmtId="0" fontId="21" fillId="3" borderId="8" xfId="0" applyFont="1" applyFill="1" applyBorder="1" applyAlignment="1">
      <alignment horizontal="left" vertical="top" wrapText="1"/>
    </xf>
    <xf numFmtId="49" fontId="9" fillId="0" borderId="25" xfId="0" applyNumberFormat="1" applyFont="1" applyBorder="1" applyAlignment="1" applyProtection="1">
      <alignment vertical="center"/>
      <protection locked="0"/>
    </xf>
    <xf numFmtId="49" fontId="9" fillId="0" borderId="7" xfId="0" applyNumberFormat="1" applyFont="1" applyBorder="1" applyAlignment="1" applyProtection="1">
      <alignment vertical="center"/>
      <protection locked="0"/>
    </xf>
    <xf numFmtId="49" fontId="9" fillId="0" borderId="5" xfId="0" applyNumberFormat="1" applyFont="1" applyBorder="1" applyAlignment="1" applyProtection="1">
      <alignment vertical="center"/>
      <protection locked="0"/>
    </xf>
    <xf numFmtId="0" fontId="30" fillId="4" borderId="33" xfId="0" applyFont="1" applyFill="1" applyBorder="1" applyAlignment="1">
      <alignment horizontal="right"/>
    </xf>
    <xf numFmtId="0" fontId="30" fillId="4" borderId="0" xfId="0" applyFont="1" applyFill="1" applyAlignment="1">
      <alignment horizontal="right"/>
    </xf>
    <xf numFmtId="0" fontId="32" fillId="5" borderId="25" xfId="0" applyFont="1" applyFill="1" applyBorder="1" applyAlignment="1">
      <alignment horizontal="center" vertical="center"/>
    </xf>
    <xf numFmtId="0" fontId="32" fillId="5" borderId="7" xfId="0" applyFont="1" applyFill="1" applyBorder="1" applyAlignment="1">
      <alignment horizontal="center" vertical="center"/>
    </xf>
    <xf numFmtId="0" fontId="32" fillId="5" borderId="5" xfId="0" applyFont="1" applyFill="1" applyBorder="1" applyAlignment="1">
      <alignment horizontal="center" vertical="center"/>
    </xf>
    <xf numFmtId="0" fontId="0" fillId="4" borderId="2" xfId="0" applyFill="1" applyBorder="1" applyAlignment="1" applyProtection="1">
      <alignment horizontal="left" vertical="top" wrapText="1"/>
      <protection locked="0"/>
    </xf>
    <xf numFmtId="0" fontId="0" fillId="4" borderId="0" xfId="0" applyFill="1" applyAlignment="1" applyProtection="1">
      <alignment horizontal="left" vertical="top" wrapText="1"/>
      <protection locked="0"/>
    </xf>
    <xf numFmtId="0" fontId="0" fillId="4" borderId="6" xfId="0" applyFill="1" applyBorder="1" applyAlignment="1" applyProtection="1">
      <alignment horizontal="left" vertical="top" wrapText="1"/>
      <protection locked="0"/>
    </xf>
    <xf numFmtId="0" fontId="0" fillId="4" borderId="26" xfId="0" applyFill="1" applyBorder="1" applyAlignment="1" applyProtection="1">
      <alignment horizontal="left" vertical="top" wrapText="1"/>
      <protection locked="0"/>
    </xf>
    <xf numFmtId="0" fontId="0" fillId="4" borderId="9" xfId="0" applyFill="1" applyBorder="1" applyAlignment="1" applyProtection="1">
      <alignment horizontal="left" vertical="top" wrapText="1"/>
      <protection locked="0"/>
    </xf>
    <xf numFmtId="0" fontId="0" fillId="4" borderId="8" xfId="0" applyFill="1" applyBorder="1" applyAlignment="1" applyProtection="1">
      <alignment horizontal="left" vertical="top" wrapText="1"/>
      <protection locked="0"/>
    </xf>
    <xf numFmtId="49" fontId="9" fillId="0" borderId="2" xfId="0" applyNumberFormat="1" applyFont="1" applyBorder="1" applyAlignment="1" applyProtection="1">
      <alignment vertical="center"/>
      <protection locked="0"/>
    </xf>
    <xf numFmtId="49" fontId="9" fillId="0" borderId="0" xfId="0" applyNumberFormat="1" applyFont="1" applyAlignment="1" applyProtection="1">
      <alignment vertical="center"/>
      <protection locked="0"/>
    </xf>
    <xf numFmtId="49" fontId="9" fillId="0" borderId="6" xfId="0" applyNumberFormat="1" applyFont="1" applyBorder="1" applyAlignment="1" applyProtection="1">
      <alignment vertical="center"/>
      <protection locked="0"/>
    </xf>
    <xf numFmtId="49" fontId="9" fillId="10" borderId="2" xfId="0" applyNumberFormat="1" applyFont="1" applyFill="1" applyBorder="1" applyAlignment="1">
      <alignment horizontal="center"/>
    </xf>
    <xf numFmtId="49" fontId="9" fillId="10" borderId="0" xfId="0" applyNumberFormat="1" applyFont="1" applyFill="1" applyAlignment="1">
      <alignment horizontal="center"/>
    </xf>
    <xf numFmtId="49" fontId="9" fillId="10" borderId="6" xfId="0" applyNumberFormat="1" applyFont="1" applyFill="1" applyBorder="1" applyAlignment="1">
      <alignment horizontal="center"/>
    </xf>
    <xf numFmtId="0" fontId="27" fillId="4" borderId="23" xfId="0" applyFont="1" applyFill="1" applyBorder="1" applyAlignment="1">
      <alignment horizontal="center" vertical="center"/>
    </xf>
    <xf numFmtId="0" fontId="27" fillId="4" borderId="35" xfId="0" applyFont="1" applyFill="1" applyBorder="1" applyAlignment="1">
      <alignment horizontal="center" vertical="center"/>
    </xf>
    <xf numFmtId="0" fontId="27" fillId="4" borderId="30" xfId="0" applyFont="1" applyFill="1" applyBorder="1" applyAlignment="1">
      <alignment horizontal="center"/>
    </xf>
    <xf numFmtId="0" fontId="27" fillId="4" borderId="31" xfId="0" applyFont="1" applyFill="1" applyBorder="1" applyAlignment="1">
      <alignment horizontal="center"/>
    </xf>
    <xf numFmtId="0" fontId="27" fillId="4" borderId="32" xfId="0" applyFont="1" applyFill="1" applyBorder="1" applyAlignment="1">
      <alignment horizontal="center"/>
    </xf>
    <xf numFmtId="49" fontId="9" fillId="0" borderId="2" xfId="5" applyNumberFormat="1" applyFont="1" applyFill="1" applyBorder="1" applyAlignment="1" applyProtection="1">
      <alignment vertical="center"/>
      <protection locked="0"/>
    </xf>
    <xf numFmtId="49" fontId="9" fillId="0" borderId="0" xfId="5" applyNumberFormat="1" applyFont="1" applyFill="1" applyBorder="1" applyAlignment="1" applyProtection="1">
      <alignment vertical="center"/>
      <protection locked="0"/>
    </xf>
    <xf numFmtId="49" fontId="9" fillId="0" borderId="6" xfId="5" applyNumberFormat="1" applyFont="1" applyFill="1" applyBorder="1" applyAlignment="1" applyProtection="1">
      <alignment vertical="center"/>
      <protection locked="0"/>
    </xf>
  </cellXfs>
  <cellStyles count="6">
    <cellStyle name="Comma" xfId="1" builtinId="3"/>
    <cellStyle name="Currency" xfId="5" builtinId="4"/>
    <cellStyle name="Hyperlink" xfId="4" builtinId="8"/>
    <cellStyle name="Normal" xfId="0" builtinId="0"/>
    <cellStyle name="Normal 2" xfId="2" xr:uid="{B928C0B6-B8E1-4159-8078-BB3614F7F57C}"/>
    <cellStyle name="Percent" xfId="3" builtinId="5"/>
  </cellStyles>
  <dxfs count="3">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E8E8E8"/>
      <color rgb="FFDEF2FA"/>
      <color rgb="FFFFE697"/>
      <color rgb="FFFCF5E8"/>
      <color rgb="FFF9E9CB"/>
      <color rgb="FFB3CFF7"/>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openxmlformats.org/officeDocument/2006/relationships/customXml" Target="../customXml/item2.xml"/><Relationship Id="rId3" Type="http://schemas.openxmlformats.org/officeDocument/2006/relationships/theme" Target="theme/theme1.xml"/><Relationship Id="rId7" Type="http://schemas.microsoft.com/office/2022/10/relationships/richValueRel" Target="richData/richValueRel.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alcChain" Target="calcChai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 Id="rId14" Type="http://schemas.openxmlformats.org/officeDocument/2006/relationships/customXml" Target="../customXml/item3.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anada.ca/fr/secretariat-conseil-tresor/services/remuneration/taux-remuneration/taux-remuneration-employes-fonction-publique.html" TargetMode="External"/><Relationship Id="rId2" Type="http://schemas.openxmlformats.org/officeDocument/2006/relationships/hyperlink" Target="https://www.njc-cnm.gc.ca/directive/d10/v238/fr?print=" TargetMode="External"/><Relationship Id="rId1" Type="http://schemas.openxmlformats.org/officeDocument/2006/relationships/hyperlink" Target="https://www.tbs-sct.canada.ca/pol/doc-eng.aspx?id=27228" TargetMode="External"/><Relationship Id="rId5" Type="http://schemas.openxmlformats.org/officeDocument/2006/relationships/printerSettings" Target="../printerSettings/printerSettings1.bin"/><Relationship Id="rId4" Type="http://schemas.openxmlformats.org/officeDocument/2006/relationships/hyperlink" Target="https://www.tbs-sct.canada.ca/pol/doc-fra.aspx?id=27228"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ised-isde.canada.ca/site/fonds-strategique-sciences/fr/fonds-strategique-sciences-guide-programm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CFC1F-9254-4B14-917D-E4F165373568}">
  <sheetPr codeName="Sheet2">
    <pageSetUpPr fitToPage="1"/>
  </sheetPr>
  <dimension ref="A1:XFC53"/>
  <sheetViews>
    <sheetView tabSelected="1" topLeftCell="A6" zoomScaleNormal="100" zoomScaleSheetLayoutView="50" workbookViewId="0">
      <selection activeCell="B6" sqref="B6"/>
    </sheetView>
  </sheetViews>
  <sheetFormatPr defaultColWidth="0" defaultRowHeight="19.75" zeroHeight="1" x14ac:dyDescent="0.8"/>
  <cols>
    <col min="1" max="1" width="62.53515625" style="1" customWidth="1"/>
    <col min="2" max="2" width="76.69140625" style="1" customWidth="1"/>
    <col min="3" max="3" width="99.3828125" style="2" hidden="1" customWidth="1"/>
    <col min="4" max="4" width="9.3828125" style="3" hidden="1" customWidth="1"/>
    <col min="5" max="12" width="0" style="1" hidden="1" customWidth="1"/>
    <col min="13" max="16383" width="8.69140625" style="1" hidden="1"/>
    <col min="16384" max="16384" width="24.4609375" style="1" hidden="1" customWidth="1"/>
  </cols>
  <sheetData>
    <row r="1" spans="1:4" s="7" customFormat="1" ht="34.200000000000003" customHeight="1" x14ac:dyDescent="1.05">
      <c r="A1" s="26" t="s">
        <v>6</v>
      </c>
      <c r="B1" s="33" t="e" vm="1">
        <v>#VALUE!</v>
      </c>
      <c r="C1" s="6"/>
    </row>
    <row r="2" spans="1:4" s="3" customFormat="1" ht="30" customHeight="1" x14ac:dyDescent="0.8">
      <c r="A2" s="154" t="s">
        <v>7</v>
      </c>
      <c r="B2" s="154"/>
      <c r="C2" s="2"/>
    </row>
    <row r="3" spans="1:4" s="3" customFormat="1" ht="31.2" customHeight="1" x14ac:dyDescent="0.8">
      <c r="A3" s="157" t="s">
        <v>8</v>
      </c>
      <c r="B3" s="158"/>
      <c r="C3" s="2"/>
    </row>
    <row r="4" spans="1:4" ht="32.700000000000003" customHeight="1" x14ac:dyDescent="0.8">
      <c r="A4" s="156" t="s">
        <v>0</v>
      </c>
      <c r="B4" s="156"/>
    </row>
    <row r="5" spans="1:4" ht="28.95" customHeight="1" x14ac:dyDescent="0.8">
      <c r="A5" s="155" t="s">
        <v>9</v>
      </c>
      <c r="B5" s="155"/>
    </row>
    <row r="6" spans="1:4" s="3" customFormat="1" ht="15" customHeight="1" x14ac:dyDescent="0.8">
      <c r="A6" s="122" t="s">
        <v>10</v>
      </c>
      <c r="B6" s="137"/>
      <c r="C6" s="2"/>
    </row>
    <row r="7" spans="1:4" s="3" customFormat="1" ht="15" customHeight="1" x14ac:dyDescent="0.8">
      <c r="A7" s="123" t="s">
        <v>11</v>
      </c>
      <c r="B7" s="138"/>
      <c r="C7" s="2"/>
    </row>
    <row r="8" spans="1:4" s="3" customFormat="1" ht="15" customHeight="1" x14ac:dyDescent="0.8">
      <c r="A8" s="123" t="s">
        <v>12</v>
      </c>
      <c r="B8" s="138"/>
    </row>
    <row r="9" spans="1:4" s="3" customFormat="1" ht="15" customHeight="1" x14ac:dyDescent="0.8">
      <c r="A9" s="123" t="s">
        <v>13</v>
      </c>
      <c r="B9" s="32"/>
    </row>
    <row r="10" spans="1:4" s="3" customFormat="1" ht="15" customHeight="1" x14ac:dyDescent="0.8">
      <c r="A10" s="29" t="s">
        <v>14</v>
      </c>
      <c r="B10" s="139"/>
    </row>
    <row r="11" spans="1:4" s="3" customFormat="1" ht="15" customHeight="1" x14ac:dyDescent="0.8">
      <c r="A11" s="30" t="s">
        <v>15</v>
      </c>
      <c r="B11" s="140"/>
    </row>
    <row r="12" spans="1:4" s="4" customFormat="1" ht="16.95" customHeight="1" x14ac:dyDescent="0.75">
      <c r="A12" s="25"/>
      <c r="B12" s="25"/>
      <c r="C12" s="9"/>
      <c r="D12" s="10"/>
    </row>
    <row r="13" spans="1:4" s="10" customFormat="1" ht="19.95" customHeight="1" x14ac:dyDescent="0.75">
      <c r="A13" s="124" t="s">
        <v>17</v>
      </c>
      <c r="B13" s="28" t="s">
        <v>112</v>
      </c>
    </row>
    <row r="14" spans="1:4" s="14" customFormat="1" ht="18.45" hidden="1" x14ac:dyDescent="0.4">
      <c r="A14" s="11" t="s">
        <v>1</v>
      </c>
      <c r="B14" s="27" t="s">
        <v>2</v>
      </c>
    </row>
    <row r="15" spans="1:4" s="10" customFormat="1" ht="24" customHeight="1" x14ac:dyDescent="0.75">
      <c r="A15" s="23" t="s">
        <v>16</v>
      </c>
      <c r="B15" s="24"/>
    </row>
    <row r="16" spans="1:4" s="14" customFormat="1" ht="15" customHeight="1" x14ac:dyDescent="0.4">
      <c r="A16" s="17" t="s">
        <v>18</v>
      </c>
      <c r="B16" s="151"/>
    </row>
    <row r="17" spans="1:3" s="10" customFormat="1" ht="15" customHeight="1" x14ac:dyDescent="0.75">
      <c r="A17" s="15" t="s">
        <v>19</v>
      </c>
      <c r="B17" s="151"/>
    </row>
    <row r="18" spans="1:3" s="10" customFormat="1" ht="15" customHeight="1" x14ac:dyDescent="0.75">
      <c r="A18" s="15" t="s">
        <v>20</v>
      </c>
      <c r="B18" s="151"/>
      <c r="C18" s="13"/>
    </row>
    <row r="19" spans="1:3" s="10" customFormat="1" ht="15" customHeight="1" x14ac:dyDescent="0.75">
      <c r="A19" s="15" t="s">
        <v>21</v>
      </c>
      <c r="B19" s="151"/>
      <c r="C19" s="13"/>
    </row>
    <row r="20" spans="1:3" s="10" customFormat="1" ht="15" customHeight="1" x14ac:dyDescent="0.75">
      <c r="A20" s="15" t="s">
        <v>22</v>
      </c>
      <c r="B20" s="151"/>
      <c r="C20" s="13"/>
    </row>
    <row r="21" spans="1:3" s="10" customFormat="1" ht="15" customHeight="1" x14ac:dyDescent="0.75">
      <c r="A21" s="145" t="s">
        <v>113</v>
      </c>
      <c r="B21" s="151"/>
      <c r="C21" s="13"/>
    </row>
    <row r="22" spans="1:3" s="10" customFormat="1" ht="22.2" customHeight="1" x14ac:dyDescent="0.75">
      <c r="A22" s="20" t="s">
        <v>23</v>
      </c>
      <c r="B22" s="148">
        <f>SUM(B16:B21)</f>
        <v>0</v>
      </c>
      <c r="C22" s="12"/>
    </row>
    <row r="23" spans="1:3" s="10" customFormat="1" ht="24" customHeight="1" x14ac:dyDescent="0.75">
      <c r="A23" s="22" t="s">
        <v>24</v>
      </c>
      <c r="B23" s="149"/>
      <c r="C23" s="12"/>
    </row>
    <row r="24" spans="1:3" s="10" customFormat="1" ht="15" customHeight="1" x14ac:dyDescent="0.75">
      <c r="A24" s="16" t="s">
        <v>25</v>
      </c>
      <c r="B24" s="147"/>
      <c r="C24" s="12"/>
    </row>
    <row r="25" spans="1:3" s="10" customFormat="1" ht="15" customHeight="1" x14ac:dyDescent="0.75">
      <c r="A25" s="16" t="s">
        <v>26</v>
      </c>
      <c r="B25" s="151"/>
      <c r="C25" s="12"/>
    </row>
    <row r="26" spans="1:3" s="10" customFormat="1" ht="15" customHeight="1" x14ac:dyDescent="0.75">
      <c r="A26" s="16" t="s">
        <v>27</v>
      </c>
      <c r="B26" s="151"/>
      <c r="C26" s="12"/>
    </row>
    <row r="27" spans="1:3" s="10" customFormat="1" ht="15" customHeight="1" x14ac:dyDescent="0.75">
      <c r="A27" s="16" t="s">
        <v>28</v>
      </c>
      <c r="B27" s="147"/>
      <c r="C27" s="12"/>
    </row>
    <row r="28" spans="1:3" s="10" customFormat="1" ht="15" customHeight="1" x14ac:dyDescent="0.75">
      <c r="A28" s="16" t="s">
        <v>29</v>
      </c>
      <c r="B28" s="151"/>
      <c r="C28" s="12"/>
    </row>
    <row r="29" spans="1:3" s="10" customFormat="1" ht="15" customHeight="1" x14ac:dyDescent="0.75">
      <c r="A29" s="16" t="s">
        <v>30</v>
      </c>
      <c r="B29" s="147"/>
      <c r="C29" s="12"/>
    </row>
    <row r="30" spans="1:3" s="10" customFormat="1" ht="15" customHeight="1" x14ac:dyDescent="0.75">
      <c r="A30" s="16" t="s">
        <v>31</v>
      </c>
      <c r="B30" s="151"/>
      <c r="C30" s="12"/>
    </row>
    <row r="31" spans="1:3" s="10" customFormat="1" ht="15" customHeight="1" x14ac:dyDescent="0.75">
      <c r="A31" s="16" t="s">
        <v>32</v>
      </c>
      <c r="B31" s="151"/>
      <c r="C31" s="12"/>
    </row>
    <row r="32" spans="1:3" s="10" customFormat="1" ht="15" customHeight="1" x14ac:dyDescent="0.75">
      <c r="A32" s="146" t="s">
        <v>113</v>
      </c>
      <c r="B32" s="151"/>
      <c r="C32" s="12"/>
    </row>
    <row r="33" spans="1:8" s="10" customFormat="1" ht="22.2" customHeight="1" x14ac:dyDescent="0.75">
      <c r="A33" s="19" t="s">
        <v>23</v>
      </c>
      <c r="B33" s="150">
        <f>SUM(B24:B32)</f>
        <v>0</v>
      </c>
      <c r="C33" s="12"/>
    </row>
    <row r="34" spans="1:8" s="10" customFormat="1" ht="24" customHeight="1" x14ac:dyDescent="0.75">
      <c r="A34" s="22" t="s">
        <v>33</v>
      </c>
      <c r="B34" s="149"/>
      <c r="C34" s="12"/>
    </row>
    <row r="35" spans="1:8" s="10" customFormat="1" ht="15" customHeight="1" x14ac:dyDescent="0.75">
      <c r="A35" s="16" t="s">
        <v>115</v>
      </c>
      <c r="B35" s="151">
        <f>'B1. Coûts indirects'!D53</f>
        <v>0</v>
      </c>
      <c r="C35" s="12"/>
    </row>
    <row r="36" spans="1:8" s="10" customFormat="1" ht="15" customHeight="1" x14ac:dyDescent="0.75">
      <c r="A36" s="15" t="s">
        <v>111</v>
      </c>
      <c r="B36" s="31">
        <f>IFERROR(B35/(B33+B22),0)</f>
        <v>0</v>
      </c>
    </row>
    <row r="37" spans="1:8" s="10" customFormat="1" ht="22.2" customHeight="1" thickBot="1" x14ac:dyDescent="0.8">
      <c r="A37" s="21" t="s">
        <v>23</v>
      </c>
      <c r="B37" s="152">
        <f>B35</f>
        <v>0</v>
      </c>
      <c r="C37" s="12"/>
    </row>
    <row r="38" spans="1:8" s="10" customFormat="1" ht="24" customHeight="1" thickBot="1" x14ac:dyDescent="0.8">
      <c r="A38" s="18" t="s">
        <v>34</v>
      </c>
      <c r="B38" s="153">
        <f>B33+B22+B37</f>
        <v>0</v>
      </c>
      <c r="C38" s="12"/>
    </row>
    <row r="39" spans="1:8" hidden="1" x14ac:dyDescent="0.8">
      <c r="A39" s="8"/>
      <c r="B39" s="8"/>
    </row>
    <row r="40" spans="1:8" hidden="1" x14ac:dyDescent="0.8">
      <c r="A40" s="25"/>
      <c r="B40" s="25"/>
    </row>
    <row r="41" spans="1:8" ht="28.2" customHeight="1" x14ac:dyDescent="0.8">
      <c r="A41" s="160" t="s">
        <v>3</v>
      </c>
      <c r="B41" s="160"/>
    </row>
    <row r="42" spans="1:8" ht="28.2" customHeight="1" x14ac:dyDescent="0.8">
      <c r="A42" s="161" t="s">
        <v>16</v>
      </c>
      <c r="B42" s="161"/>
    </row>
    <row r="43" spans="1:8" s="4" customFormat="1" ht="92.6" customHeight="1" x14ac:dyDescent="0.75">
      <c r="A43" s="162" t="s">
        <v>110</v>
      </c>
      <c r="B43" s="162"/>
      <c r="C43" s="159"/>
      <c r="D43" s="159"/>
      <c r="E43" s="159"/>
      <c r="F43" s="159"/>
      <c r="G43" s="159"/>
      <c r="H43" s="159"/>
    </row>
    <row r="44" spans="1:8" s="4" customFormat="1" ht="15" customHeight="1" x14ac:dyDescent="0.75">
      <c r="A44" s="163" t="s">
        <v>35</v>
      </c>
      <c r="B44" s="164"/>
      <c r="C44" s="5"/>
      <c r="D44" s="5"/>
      <c r="E44" s="5"/>
      <c r="F44" s="5"/>
      <c r="G44" s="5"/>
      <c r="H44" s="5"/>
    </row>
    <row r="45" spans="1:8" s="4" customFormat="1" ht="28.2" customHeight="1" x14ac:dyDescent="0.75">
      <c r="A45" s="161" t="s">
        <v>24</v>
      </c>
      <c r="B45" s="161"/>
      <c r="C45" s="5"/>
      <c r="D45" s="5"/>
      <c r="E45" s="5"/>
      <c r="F45" s="5"/>
      <c r="G45" s="5"/>
      <c r="H45" s="5"/>
    </row>
    <row r="46" spans="1:8" s="4" customFormat="1" ht="62.6" customHeight="1" x14ac:dyDescent="0.75">
      <c r="A46" s="163" t="s">
        <v>36</v>
      </c>
      <c r="B46" s="164"/>
      <c r="C46" s="5"/>
      <c r="D46" s="5"/>
      <c r="E46" s="5"/>
      <c r="F46" s="5"/>
      <c r="G46" s="5"/>
      <c r="H46" s="5"/>
    </row>
    <row r="47" spans="1:8" s="4" customFormat="1" ht="15" customHeight="1" x14ac:dyDescent="0.75">
      <c r="A47" s="162" t="s">
        <v>109</v>
      </c>
      <c r="B47" s="162"/>
      <c r="C47" s="159"/>
      <c r="D47" s="159"/>
      <c r="E47" s="159"/>
      <c r="F47" s="159"/>
      <c r="G47" s="159"/>
      <c r="H47" s="159"/>
    </row>
    <row r="48" spans="1:8" s="10" customFormat="1" ht="34.950000000000003" customHeight="1" x14ac:dyDescent="0.75">
      <c r="A48" s="162" t="s">
        <v>108</v>
      </c>
      <c r="B48" s="162"/>
      <c r="C48" s="159"/>
      <c r="D48" s="159"/>
      <c r="E48" s="159"/>
      <c r="F48" s="159"/>
      <c r="G48" s="159"/>
      <c r="H48" s="159"/>
    </row>
    <row r="49" spans="1:8" ht="34.75" customHeight="1" x14ac:dyDescent="0.8">
      <c r="A49" s="163" t="s">
        <v>37</v>
      </c>
      <c r="B49" s="164"/>
    </row>
    <row r="50" spans="1:8" ht="19" customHeight="1" x14ac:dyDescent="0.8">
      <c r="A50" s="163" t="s">
        <v>38</v>
      </c>
      <c r="B50" s="164"/>
    </row>
    <row r="51" spans="1:8" ht="28.2" customHeight="1" x14ac:dyDescent="0.8">
      <c r="A51" s="161" t="s">
        <v>33</v>
      </c>
      <c r="B51" s="161"/>
    </row>
    <row r="52" spans="1:8" s="10" customFormat="1" ht="94.75" customHeight="1" x14ac:dyDescent="0.75">
      <c r="A52" s="168" t="s">
        <v>114</v>
      </c>
      <c r="B52" s="163"/>
      <c r="C52" s="166"/>
      <c r="D52" s="167"/>
      <c r="E52" s="167"/>
      <c r="F52" s="167"/>
      <c r="G52" s="167"/>
      <c r="H52" s="167"/>
    </row>
    <row r="53" spans="1:8" ht="8.6999999999999993" customHeight="1" x14ac:dyDescent="0.8">
      <c r="A53" s="165"/>
      <c r="B53" s="165"/>
    </row>
  </sheetData>
  <sheetProtection algorithmName="SHA-512" hashValue="30f64j0SHg+s6+bW/49NiiLUcQSpHyrmF0dM3ET9SzxwJECGjBuAmuGXWtfYHln1ehoBJm65OPyDgapMvzlKKQ==" saltValue="mMXpDEOI7nNs14nhkWEJMw==" spinCount="100000" sheet="1" selectLockedCells="1"/>
  <mergeCells count="21">
    <mergeCell ref="A44:B44"/>
    <mergeCell ref="A53:B53"/>
    <mergeCell ref="A46:B46"/>
    <mergeCell ref="A50:B50"/>
    <mergeCell ref="C47:H47"/>
    <mergeCell ref="C48:H48"/>
    <mergeCell ref="C52:H52"/>
    <mergeCell ref="A52:B52"/>
    <mergeCell ref="A47:B47"/>
    <mergeCell ref="A48:B48"/>
    <mergeCell ref="A45:B45"/>
    <mergeCell ref="A51:B51"/>
    <mergeCell ref="A49:B49"/>
    <mergeCell ref="A2:B2"/>
    <mergeCell ref="A5:B5"/>
    <mergeCell ref="A4:B4"/>
    <mergeCell ref="A3:B3"/>
    <mergeCell ref="C43:H43"/>
    <mergeCell ref="A41:B41"/>
    <mergeCell ref="A42:B42"/>
    <mergeCell ref="A43:B43"/>
  </mergeCells>
  <conditionalFormatting sqref="B36">
    <cfRule type="cellIs" dxfId="2" priority="1" operator="greaterThanOrEqual">
      <formula>0.1500001</formula>
    </cfRule>
  </conditionalFormatting>
  <dataValidations count="5">
    <dataValidation allowBlank="1" showErrorMessage="1" prompt="Please provide the project title" sqref="B6" xr:uid="{151F24E8-4493-4D23-BB96-352F40973EBD}"/>
    <dataValidation allowBlank="1" showErrorMessage="1" prompt="Please provide the full name of the Principal Investigator" sqref="B7" xr:uid="{F15DF99C-47F7-45B6-AF83-CBAEFF8FA977}"/>
    <dataValidation allowBlank="1" showErrorMessage="1" prompt="Please provide the full name of the institution" sqref="B8" xr:uid="{7AF6E6C3-4D50-4B02-B8D2-7283B94F78AA}"/>
    <dataValidation allowBlank="1" showInputMessage="1" showErrorMessage="1" prompt="Format: AAAA/MM/JJ" sqref="B10:B11" xr:uid="{639F8BB2-7AE4-408B-8AB6-E89C389EA0BE}"/>
    <dataValidation allowBlank="1" showInputMessage="1" showErrorMessage="1" prompt="Calculation made in table B1 and copied here." sqref="B35" xr:uid="{F1AD3E71-CD06-4F5F-939C-3607F1603824}"/>
  </dataValidations>
  <hyperlinks>
    <hyperlink ref="A48" r:id="rId1" display="**Hospitality costs must be aligned with standards set out in Appendix B of the Directive on Travel, Hospitality, Conference and Event Expenditures " xr:uid="{46E654CA-D2B6-4934-B7CE-B3359EE37F61}"/>
    <hyperlink ref="A47:B47" r:id="rId2" display=" - Les coûts liés aux déplacements doivent être conformes à la Directive sur les voyages du Conseil national mixte." xr:uid="{4C17DFFA-5651-479A-B069-7F2FC8377D60}"/>
    <hyperlink ref="A43:B43" r:id="rId3" display=" - Salaires : Les coûts maximaux liés à la rémunération payés au moyen des fonds du réseau MEOPAR (y compris l'ensemble des salaires et tarifs facturés par les entrepreneur(-euse)s) ne peuvent pas être supérieurs aux taux de rémunération d'équivalent temps plein actuels des employé(e)s de la fonction publique pour des fonctions et classifications semblables (p. ex. : SE, Recherche scientifique, AS Services administratifs; CM Communications). Les bénéficiaires sont encouragé(e)s à utiliser la fonction « Recherche des archives » du site internet Emplois GC pour trouver des comparaisons appropriées." xr:uid="{800B0173-348B-45E5-9576-AE8B5FB08B05}"/>
    <hyperlink ref="A48:B48" r:id="rId4" display="  - Les frais d'accueil doivent être conformes aux normes énoncées à l'annexe B de la Directive sur les dépenses de voyages, d'accueil, de conférences et d'événements." xr:uid="{8832FD44-1F5E-4864-9B7A-961DECFBFFDB}"/>
  </hyperlinks>
  <pageMargins left="0.70866141732283472" right="0.70866141732283472" top="0.74803149606299213" bottom="0.74803149606299213" header="0.31496062992125984" footer="0.31496062992125984"/>
  <pageSetup scale="45" orientation="landscape" cellComments="atEnd"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316E9-2BB7-4EE3-B047-0924D1A4D180}">
  <dimension ref="A1:N65"/>
  <sheetViews>
    <sheetView showZeros="0" topLeftCell="A5" zoomScaleNormal="100" workbookViewId="0">
      <selection activeCell="C18" sqref="C18"/>
    </sheetView>
  </sheetViews>
  <sheetFormatPr defaultColWidth="0" defaultRowHeight="0" customHeight="1" zeroHeight="1" x14ac:dyDescent="0.4"/>
  <cols>
    <col min="1" max="1" width="43.15234375" customWidth="1"/>
    <col min="2" max="2" width="20.69140625" customWidth="1"/>
    <col min="3" max="3" width="15.3046875" customWidth="1"/>
    <col min="4" max="4" width="15.69140625" customWidth="1"/>
    <col min="5" max="5" width="46.53515625" customWidth="1"/>
    <col min="6" max="6" width="50.53515625" customWidth="1"/>
    <col min="7" max="14" width="0" hidden="1" customWidth="1"/>
    <col min="15" max="16384" width="9.3046875" hidden="1"/>
  </cols>
  <sheetData>
    <row r="1" spans="1:7" ht="37.4" customHeight="1" x14ac:dyDescent="0.75">
      <c r="A1" s="34" t="s">
        <v>39</v>
      </c>
      <c r="B1" s="169" t="e" vm="1">
        <v>#VALUE!</v>
      </c>
      <c r="C1" s="169"/>
      <c r="D1" s="169"/>
      <c r="E1" s="35"/>
      <c r="F1" s="36"/>
    </row>
    <row r="2" spans="1:7" ht="23.15" customHeight="1" x14ac:dyDescent="0.75">
      <c r="A2" s="170" t="s">
        <v>40</v>
      </c>
      <c r="B2" s="171"/>
      <c r="C2" s="171"/>
      <c r="D2" s="171"/>
      <c r="E2" s="25"/>
      <c r="F2" s="37"/>
    </row>
    <row r="3" spans="1:7" ht="40.299999999999997" customHeight="1" x14ac:dyDescent="0.65">
      <c r="A3" s="172" t="s">
        <v>41</v>
      </c>
      <c r="B3" s="173"/>
      <c r="C3" s="173"/>
      <c r="D3" s="173"/>
      <c r="E3" s="38"/>
      <c r="F3" s="39"/>
    </row>
    <row r="4" spans="1:7" ht="23.7" customHeight="1" x14ac:dyDescent="0.65">
      <c r="A4" s="174" t="s">
        <v>0</v>
      </c>
      <c r="B4" s="175"/>
      <c r="C4" s="175"/>
      <c r="D4" s="176"/>
      <c r="E4" s="38"/>
      <c r="F4" s="39"/>
    </row>
    <row r="5" spans="1:7" ht="105.9" customHeight="1" x14ac:dyDescent="0.65">
      <c r="A5" s="177" t="s">
        <v>42</v>
      </c>
      <c r="B5" s="178"/>
      <c r="C5" s="178"/>
      <c r="D5" s="179"/>
      <c r="E5" s="40" t="s">
        <v>84</v>
      </c>
      <c r="F5" s="39"/>
    </row>
    <row r="6" spans="1:7" s="3" customFormat="1" ht="15" customHeight="1" x14ac:dyDescent="0.8">
      <c r="A6" s="41" t="s">
        <v>43</v>
      </c>
      <c r="B6" s="180">
        <f>'B. Recherche'!B6</f>
        <v>0</v>
      </c>
      <c r="C6" s="181"/>
      <c r="D6" s="182"/>
      <c r="F6" s="43"/>
    </row>
    <row r="7" spans="1:7" s="3" customFormat="1" ht="15" customHeight="1" x14ac:dyDescent="0.8">
      <c r="A7" s="44" t="s">
        <v>11</v>
      </c>
      <c r="B7" s="194">
        <f>'B. Recherche'!B7</f>
        <v>0</v>
      </c>
      <c r="C7" s="195"/>
      <c r="D7" s="196"/>
      <c r="E7" s="42"/>
      <c r="F7" s="45"/>
    </row>
    <row r="8" spans="1:7" s="3" customFormat="1" ht="15" customHeight="1" x14ac:dyDescent="0.8">
      <c r="A8" s="44" t="s">
        <v>12</v>
      </c>
      <c r="B8" s="205">
        <f>'B. Recherche'!B8</f>
        <v>0</v>
      </c>
      <c r="C8" s="206"/>
      <c r="D8" s="207"/>
      <c r="E8" s="42"/>
      <c r="F8" s="45"/>
    </row>
    <row r="9" spans="1:7" s="3" customFormat="1" ht="15" customHeight="1" x14ac:dyDescent="0.8">
      <c r="A9" s="44" t="s">
        <v>13</v>
      </c>
      <c r="B9" s="197"/>
      <c r="C9" s="198"/>
      <c r="D9" s="199"/>
      <c r="E9" s="42"/>
      <c r="F9" s="45"/>
    </row>
    <row r="10" spans="1:7" s="3" customFormat="1" ht="15" customHeight="1" x14ac:dyDescent="0.8">
      <c r="A10" s="46" t="s">
        <v>14</v>
      </c>
      <c r="B10" s="141">
        <f>'B. Recherche'!B10</f>
        <v>0</v>
      </c>
      <c r="C10" s="105"/>
      <c r="D10" s="106"/>
      <c r="E10" s="42"/>
      <c r="F10" s="45"/>
    </row>
    <row r="11" spans="1:7" s="3" customFormat="1" ht="15" customHeight="1" x14ac:dyDescent="0.8">
      <c r="A11" s="47" t="s">
        <v>15</v>
      </c>
      <c r="B11" s="142">
        <f>'B. Recherche'!B11</f>
        <v>0</v>
      </c>
      <c r="C11" s="48"/>
      <c r="D11" s="107"/>
      <c r="E11" s="42"/>
      <c r="F11" s="45"/>
    </row>
    <row r="12" spans="1:7" ht="16.95" customHeight="1" thickBot="1" x14ac:dyDescent="0.7">
      <c r="A12" s="49"/>
      <c r="B12" s="50"/>
      <c r="C12" s="50"/>
      <c r="D12" s="50"/>
      <c r="E12" s="38"/>
      <c r="F12" s="39"/>
    </row>
    <row r="13" spans="1:7" ht="17.149999999999999" thickBot="1" x14ac:dyDescent="0.7">
      <c r="A13" s="200" t="s">
        <v>17</v>
      </c>
      <c r="B13" s="202" t="s">
        <v>79</v>
      </c>
      <c r="C13" s="203"/>
      <c r="D13" s="204"/>
      <c r="E13" s="51"/>
      <c r="F13" s="52"/>
      <c r="G13" s="53"/>
    </row>
    <row r="14" spans="1:7" ht="17.149999999999999" thickBot="1" x14ac:dyDescent="0.7">
      <c r="A14" s="200"/>
      <c r="B14" s="183" t="s">
        <v>80</v>
      </c>
      <c r="C14" s="184"/>
      <c r="D14" s="121">
        <f>SUM('B. Recherche'!B22,'B. Recherche'!B33)</f>
        <v>0</v>
      </c>
      <c r="E14" s="54"/>
      <c r="F14" s="52"/>
      <c r="G14" s="53"/>
    </row>
    <row r="15" spans="1:7" ht="17.149999999999999" thickBot="1" x14ac:dyDescent="0.7">
      <c r="A15" s="201"/>
      <c r="B15" s="55" t="s">
        <v>81</v>
      </c>
      <c r="C15" s="56" t="s">
        <v>82</v>
      </c>
      <c r="D15" s="57" t="s">
        <v>83</v>
      </c>
      <c r="E15" s="58" t="s">
        <v>85</v>
      </c>
      <c r="F15" s="131" t="s">
        <v>86</v>
      </c>
      <c r="G15" s="53"/>
    </row>
    <row r="16" spans="1:7" ht="22" customHeight="1" x14ac:dyDescent="0.65">
      <c r="A16" s="59" t="s">
        <v>44</v>
      </c>
      <c r="B16" s="60"/>
      <c r="C16" s="61"/>
      <c r="D16" s="108"/>
      <c r="E16" s="51"/>
      <c r="F16" s="132"/>
      <c r="G16" s="53"/>
    </row>
    <row r="17" spans="1:7" ht="47.6" x14ac:dyDescent="0.65">
      <c r="A17" s="62" t="s">
        <v>45</v>
      </c>
      <c r="B17" s="63"/>
      <c r="C17" s="64"/>
      <c r="D17" s="109">
        <f>C17*B17</f>
        <v>0</v>
      </c>
      <c r="E17" s="67"/>
      <c r="F17" s="133" t="s">
        <v>87</v>
      </c>
      <c r="G17" s="53"/>
    </row>
    <row r="18" spans="1:7" ht="31.75" x14ac:dyDescent="0.65">
      <c r="A18" s="62" t="s">
        <v>46</v>
      </c>
      <c r="B18" s="65"/>
      <c r="C18" s="66"/>
      <c r="D18" s="109">
        <f>C18*B18</f>
        <v>0</v>
      </c>
      <c r="E18" s="67"/>
      <c r="F18" s="133" t="s">
        <v>88</v>
      </c>
      <c r="G18" s="53"/>
    </row>
    <row r="19" spans="1:7" ht="16.75" x14ac:dyDescent="0.65">
      <c r="A19" s="62" t="s">
        <v>47</v>
      </c>
      <c r="B19" s="65"/>
      <c r="C19" s="66"/>
      <c r="D19" s="109">
        <f>C19*B19</f>
        <v>0</v>
      </c>
      <c r="E19" s="67"/>
      <c r="F19" s="133"/>
      <c r="G19" s="53"/>
    </row>
    <row r="20" spans="1:7" ht="16.75" x14ac:dyDescent="0.65">
      <c r="A20" s="68" t="s">
        <v>49</v>
      </c>
      <c r="B20" s="69"/>
      <c r="C20" s="70"/>
      <c r="D20" s="110">
        <f>SUM(D17:D19)</f>
        <v>0</v>
      </c>
      <c r="E20" s="67"/>
      <c r="F20" s="133"/>
      <c r="G20" s="53"/>
    </row>
    <row r="21" spans="1:7" ht="22" customHeight="1" x14ac:dyDescent="0.65">
      <c r="A21" s="59" t="s">
        <v>50</v>
      </c>
      <c r="B21" s="71"/>
      <c r="C21" s="72"/>
      <c r="D21" s="111"/>
      <c r="E21" s="75"/>
      <c r="F21" s="132"/>
      <c r="G21" s="53"/>
    </row>
    <row r="22" spans="1:7" ht="16.75" x14ac:dyDescent="0.65">
      <c r="A22" s="62" t="s">
        <v>51</v>
      </c>
      <c r="B22" s="65"/>
      <c r="C22" s="66"/>
      <c r="D22" s="109">
        <f>B22*C22</f>
        <v>0</v>
      </c>
      <c r="E22" s="67"/>
      <c r="F22" s="133"/>
      <c r="G22" s="53"/>
    </row>
    <row r="23" spans="1:7" ht="16.75" x14ac:dyDescent="0.65">
      <c r="A23" s="62" t="s">
        <v>52</v>
      </c>
      <c r="B23" s="65"/>
      <c r="C23" s="66"/>
      <c r="D23" s="109">
        <f t="shared" ref="D23:D26" si="0">B23*C23</f>
        <v>0</v>
      </c>
      <c r="E23" s="67"/>
      <c r="F23" s="133"/>
      <c r="G23" s="53"/>
    </row>
    <row r="24" spans="1:7" ht="16.75" x14ac:dyDescent="0.65">
      <c r="A24" s="62" t="s">
        <v>53</v>
      </c>
      <c r="B24" s="65"/>
      <c r="C24" s="66"/>
      <c r="D24" s="109">
        <f t="shared" si="0"/>
        <v>0</v>
      </c>
      <c r="E24" s="67"/>
      <c r="F24" s="133"/>
      <c r="G24" s="53"/>
    </row>
    <row r="25" spans="1:7" ht="47.6" x14ac:dyDescent="0.65">
      <c r="A25" s="62" t="s">
        <v>54</v>
      </c>
      <c r="B25" s="65"/>
      <c r="C25" s="66"/>
      <c r="D25" s="109">
        <f t="shared" si="0"/>
        <v>0</v>
      </c>
      <c r="E25" s="67"/>
      <c r="F25" s="134" t="s">
        <v>89</v>
      </c>
      <c r="G25" s="53"/>
    </row>
    <row r="26" spans="1:7" ht="16.75" x14ac:dyDescent="0.65">
      <c r="A26" s="62" t="s">
        <v>47</v>
      </c>
      <c r="B26" s="65"/>
      <c r="C26" s="66"/>
      <c r="D26" s="109">
        <f t="shared" si="0"/>
        <v>0</v>
      </c>
      <c r="E26" s="67"/>
      <c r="F26" s="133"/>
      <c r="G26" s="53"/>
    </row>
    <row r="27" spans="1:7" ht="16.75" x14ac:dyDescent="0.65">
      <c r="A27" s="68" t="s">
        <v>55</v>
      </c>
      <c r="B27" s="69"/>
      <c r="C27" s="70"/>
      <c r="D27" s="112">
        <f>SUM(D22:D26)</f>
        <v>0</v>
      </c>
      <c r="E27" s="67"/>
      <c r="F27" s="133"/>
      <c r="G27" s="53"/>
    </row>
    <row r="28" spans="1:7" ht="22" customHeight="1" x14ac:dyDescent="0.65">
      <c r="A28" s="59" t="s">
        <v>58</v>
      </c>
      <c r="B28" s="73"/>
      <c r="C28" s="72"/>
      <c r="D28" s="111"/>
      <c r="E28" s="75"/>
      <c r="F28" s="132"/>
      <c r="G28" s="53"/>
    </row>
    <row r="29" spans="1:7" ht="31.75" x14ac:dyDescent="0.65">
      <c r="A29" s="62" t="s">
        <v>59</v>
      </c>
      <c r="B29" s="63"/>
      <c r="C29" s="66"/>
      <c r="D29" s="109">
        <f>B29*C29</f>
        <v>0</v>
      </c>
      <c r="E29" s="67"/>
      <c r="F29" s="133" t="s">
        <v>90</v>
      </c>
      <c r="G29" s="53"/>
    </row>
    <row r="30" spans="1:7" ht="31.75" x14ac:dyDescent="0.65">
      <c r="A30" s="62" t="s">
        <v>60</v>
      </c>
      <c r="B30" s="65"/>
      <c r="C30" s="66"/>
      <c r="D30" s="109">
        <f t="shared" ref="D30:D35" si="1">B30*C30</f>
        <v>0</v>
      </c>
      <c r="E30" s="67"/>
      <c r="F30" s="133" t="s">
        <v>107</v>
      </c>
      <c r="G30" s="53"/>
    </row>
    <row r="31" spans="1:7" ht="16.75" x14ac:dyDescent="0.65">
      <c r="A31" s="62" t="s">
        <v>61</v>
      </c>
      <c r="B31" s="65"/>
      <c r="C31" s="66"/>
      <c r="D31" s="109">
        <f t="shared" si="1"/>
        <v>0</v>
      </c>
      <c r="E31" s="67"/>
      <c r="F31" s="133" t="s">
        <v>91</v>
      </c>
      <c r="G31" s="53"/>
    </row>
    <row r="32" spans="1:7" ht="16.75" x14ac:dyDescent="0.65">
      <c r="A32" s="62" t="s">
        <v>62</v>
      </c>
      <c r="B32" s="65"/>
      <c r="C32" s="66"/>
      <c r="D32" s="109">
        <f t="shared" si="1"/>
        <v>0</v>
      </c>
      <c r="E32" s="67"/>
      <c r="F32" s="133" t="s">
        <v>92</v>
      </c>
      <c r="G32" s="53"/>
    </row>
    <row r="33" spans="1:7" ht="16.75" x14ac:dyDescent="0.65">
      <c r="A33" s="62" t="s">
        <v>63</v>
      </c>
      <c r="B33" s="65"/>
      <c r="C33" s="66"/>
      <c r="D33" s="109">
        <f t="shared" si="1"/>
        <v>0</v>
      </c>
      <c r="E33" s="67"/>
      <c r="F33" s="133" t="s">
        <v>93</v>
      </c>
      <c r="G33" s="53"/>
    </row>
    <row r="34" spans="1:7" ht="31.75" x14ac:dyDescent="0.65">
      <c r="A34" s="62" t="s">
        <v>64</v>
      </c>
      <c r="B34" s="65"/>
      <c r="C34" s="66"/>
      <c r="D34" s="109">
        <f t="shared" si="1"/>
        <v>0</v>
      </c>
      <c r="E34" s="67"/>
      <c r="F34" s="133" t="s">
        <v>94</v>
      </c>
      <c r="G34" s="53"/>
    </row>
    <row r="35" spans="1:7" ht="16.75" x14ac:dyDescent="0.65">
      <c r="A35" s="62" t="s">
        <v>47</v>
      </c>
      <c r="B35" s="65"/>
      <c r="C35" s="66"/>
      <c r="D35" s="109">
        <f t="shared" si="1"/>
        <v>0</v>
      </c>
      <c r="E35" s="67"/>
      <c r="F35" s="133"/>
      <c r="G35" s="53"/>
    </row>
    <row r="36" spans="1:7" ht="16.75" x14ac:dyDescent="0.65">
      <c r="A36" s="68" t="s">
        <v>56</v>
      </c>
      <c r="B36" s="69"/>
      <c r="C36" s="70"/>
      <c r="D36" s="112">
        <f>SUM(D29:D35)</f>
        <v>0</v>
      </c>
      <c r="E36" s="67"/>
      <c r="F36" s="133"/>
      <c r="G36" s="53"/>
    </row>
    <row r="37" spans="1:7" ht="22" customHeight="1" x14ac:dyDescent="0.65">
      <c r="A37" s="59" t="s">
        <v>65</v>
      </c>
      <c r="B37" s="73"/>
      <c r="C37" s="74"/>
      <c r="D37" s="111"/>
      <c r="E37" s="75"/>
      <c r="F37" s="132"/>
      <c r="G37" s="53"/>
    </row>
    <row r="38" spans="1:7" ht="31.75" x14ac:dyDescent="0.65">
      <c r="A38" s="62" t="s">
        <v>66</v>
      </c>
      <c r="B38" s="76"/>
      <c r="C38" s="77"/>
      <c r="D38" s="113">
        <f>B39*B40*B41</f>
        <v>0</v>
      </c>
      <c r="E38" s="67"/>
      <c r="F38" s="133" t="s">
        <v>95</v>
      </c>
      <c r="G38" s="53"/>
    </row>
    <row r="39" spans="1:7" ht="31.75" x14ac:dyDescent="0.65">
      <c r="A39" s="79" t="s">
        <v>67</v>
      </c>
      <c r="B39" s="80"/>
      <c r="C39" s="78"/>
      <c r="D39" s="114"/>
      <c r="E39" s="67"/>
      <c r="F39" s="133" t="s">
        <v>96</v>
      </c>
      <c r="G39" s="53"/>
    </row>
    <row r="40" spans="1:7" ht="16.75" x14ac:dyDescent="0.65">
      <c r="A40" s="79" t="s">
        <v>68</v>
      </c>
      <c r="B40" s="81"/>
      <c r="C40" s="78"/>
      <c r="D40" s="114"/>
      <c r="E40" s="67"/>
      <c r="F40" s="133"/>
      <c r="G40" s="53"/>
    </row>
    <row r="41" spans="1:7" ht="47.6" x14ac:dyDescent="0.65">
      <c r="A41" s="79" t="s">
        <v>69</v>
      </c>
      <c r="B41" s="81"/>
      <c r="C41" s="78"/>
      <c r="D41" s="114"/>
      <c r="E41" s="67"/>
      <c r="F41" s="133" t="s">
        <v>97</v>
      </c>
      <c r="G41" s="53"/>
    </row>
    <row r="42" spans="1:7" ht="31.75" x14ac:dyDescent="0.65">
      <c r="A42" s="62" t="s">
        <v>4</v>
      </c>
      <c r="B42" s="65"/>
      <c r="C42" s="66"/>
      <c r="D42" s="109">
        <f>B42*C42</f>
        <v>0</v>
      </c>
      <c r="E42" s="67"/>
      <c r="F42" s="133" t="s">
        <v>98</v>
      </c>
      <c r="G42" s="53"/>
    </row>
    <row r="43" spans="1:7" ht="31.75" x14ac:dyDescent="0.65">
      <c r="A43" s="62" t="s">
        <v>70</v>
      </c>
      <c r="B43" s="65"/>
      <c r="C43" s="66"/>
      <c r="D43" s="109">
        <f t="shared" ref="D43" si="2">B43*C43</f>
        <v>0</v>
      </c>
      <c r="E43" s="67"/>
      <c r="F43" s="133" t="s">
        <v>99</v>
      </c>
      <c r="G43" s="53"/>
    </row>
    <row r="44" spans="1:7" ht="47.6" x14ac:dyDescent="0.65">
      <c r="A44" s="62" t="s">
        <v>71</v>
      </c>
      <c r="B44" s="82"/>
      <c r="C44" s="83"/>
      <c r="D44" s="109"/>
      <c r="E44" s="67"/>
      <c r="F44" s="133" t="s">
        <v>100</v>
      </c>
      <c r="G44" s="53"/>
    </row>
    <row r="45" spans="1:7" ht="16.75" x14ac:dyDescent="0.65">
      <c r="A45" s="62" t="s">
        <v>47</v>
      </c>
      <c r="B45" s="65"/>
      <c r="C45" s="66"/>
      <c r="D45" s="109">
        <f>B45*C45</f>
        <v>0</v>
      </c>
      <c r="E45" s="67"/>
      <c r="F45" s="133"/>
      <c r="G45" s="53"/>
    </row>
    <row r="46" spans="1:7" ht="16.75" x14ac:dyDescent="0.65">
      <c r="A46" s="68" t="s">
        <v>57</v>
      </c>
      <c r="B46" s="69"/>
      <c r="C46" s="70"/>
      <c r="D46" s="112">
        <f>SUM(D38,D42:D45)</f>
        <v>0</v>
      </c>
      <c r="E46" s="67"/>
      <c r="F46" s="133"/>
      <c r="G46" s="53"/>
    </row>
    <row r="47" spans="1:7" ht="63.45" x14ac:dyDescent="0.65">
      <c r="A47" s="84" t="s">
        <v>72</v>
      </c>
      <c r="B47" s="85"/>
      <c r="C47" s="86"/>
      <c r="D47" s="115"/>
      <c r="E47" s="67"/>
      <c r="F47" s="133" t="s">
        <v>106</v>
      </c>
      <c r="G47" s="53"/>
    </row>
    <row r="48" spans="1:7" ht="16.75" x14ac:dyDescent="0.65">
      <c r="A48" s="87"/>
      <c r="B48" s="88"/>
      <c r="C48" s="89"/>
      <c r="D48" s="116"/>
      <c r="E48" s="75"/>
      <c r="F48" s="132"/>
      <c r="G48" s="53"/>
    </row>
    <row r="49" spans="1:7" ht="22" customHeight="1" x14ac:dyDescent="0.65">
      <c r="A49" s="125" t="s">
        <v>48</v>
      </c>
      <c r="B49" s="90"/>
      <c r="C49" s="91"/>
      <c r="D49" s="117">
        <f>B49*C49</f>
        <v>0</v>
      </c>
      <c r="E49" s="67"/>
      <c r="F49" s="133"/>
      <c r="G49" s="53"/>
    </row>
    <row r="50" spans="1:7" ht="16.75" x14ac:dyDescent="0.65">
      <c r="A50" s="92"/>
      <c r="B50" s="93"/>
      <c r="C50" s="94"/>
      <c r="D50" s="116"/>
      <c r="E50" s="75"/>
      <c r="F50" s="132"/>
      <c r="G50" s="53"/>
    </row>
    <row r="51" spans="1:7" ht="31.75" x14ac:dyDescent="0.65">
      <c r="A51" s="95" t="s">
        <v>73</v>
      </c>
      <c r="B51" s="96"/>
      <c r="C51" s="97"/>
      <c r="D51" s="118">
        <f xml:space="preserve"> SUM(D49,D46,D47,D36,D27,D20)</f>
        <v>0</v>
      </c>
      <c r="E51" s="98"/>
      <c r="F51" s="133" t="s">
        <v>101</v>
      </c>
      <c r="G51" s="53"/>
    </row>
    <row r="52" spans="1:7" ht="32.15" thickBot="1" x14ac:dyDescent="0.7">
      <c r="A52" s="95" t="s">
        <v>74</v>
      </c>
      <c r="B52" s="96"/>
      <c r="C52" s="97"/>
      <c r="D52" s="119">
        <f>IFERROR(D51/D14,0)</f>
        <v>0</v>
      </c>
      <c r="E52" s="98"/>
      <c r="F52" s="133" t="s">
        <v>102</v>
      </c>
      <c r="G52" s="53"/>
    </row>
    <row r="53" spans="1:7" ht="48" thickBot="1" x14ac:dyDescent="0.7">
      <c r="A53" s="126" t="s">
        <v>75</v>
      </c>
      <c r="B53" s="130" t="s">
        <v>5</v>
      </c>
      <c r="C53" s="127">
        <f>0.15*D14</f>
        <v>0</v>
      </c>
      <c r="D53" s="143"/>
      <c r="E53" s="67"/>
      <c r="F53" s="133" t="s">
        <v>103</v>
      </c>
      <c r="G53" s="53"/>
    </row>
    <row r="54" spans="1:7" ht="32.15" thickBot="1" x14ac:dyDescent="0.7">
      <c r="A54" s="99" t="s">
        <v>76</v>
      </c>
      <c r="B54" s="128"/>
      <c r="C54" s="129"/>
      <c r="D54" s="144">
        <f>IFERROR(D53/D14,0)</f>
        <v>0</v>
      </c>
      <c r="E54" s="100"/>
      <c r="F54" s="135" t="s">
        <v>104</v>
      </c>
      <c r="G54" s="53"/>
    </row>
    <row r="55" spans="1:7" ht="49.75" customHeight="1" thickTop="1" thickBot="1" x14ac:dyDescent="0.7">
      <c r="A55" s="101" t="s">
        <v>77</v>
      </c>
      <c r="B55" s="102"/>
      <c r="C55" s="103"/>
      <c r="D55" s="120">
        <f>D51-D53</f>
        <v>0</v>
      </c>
      <c r="E55" s="104"/>
      <c r="F55" s="136" t="s">
        <v>105</v>
      </c>
    </row>
    <row r="56" spans="1:7" ht="32.15" customHeight="1" x14ac:dyDescent="0.4">
      <c r="A56" s="74"/>
      <c r="B56" s="74"/>
      <c r="C56" s="74"/>
      <c r="D56" s="74"/>
      <c r="E56" s="74"/>
      <c r="F56" s="74"/>
    </row>
    <row r="57" spans="1:7" ht="23.15" customHeight="1" x14ac:dyDescent="0.4">
      <c r="A57" s="185" t="s">
        <v>78</v>
      </c>
      <c r="B57" s="186"/>
      <c r="C57" s="186"/>
      <c r="D57" s="187"/>
      <c r="E57" s="74"/>
      <c r="F57" s="74"/>
    </row>
    <row r="58" spans="1:7" ht="15" customHeight="1" x14ac:dyDescent="0.4">
      <c r="A58" s="188"/>
      <c r="B58" s="189"/>
      <c r="C58" s="189"/>
      <c r="D58" s="190"/>
      <c r="E58" s="74"/>
      <c r="F58" s="74"/>
    </row>
    <row r="59" spans="1:7" ht="15" customHeight="1" x14ac:dyDescent="0.4">
      <c r="A59" s="188"/>
      <c r="B59" s="189"/>
      <c r="C59" s="189"/>
      <c r="D59" s="190"/>
      <c r="E59" s="74"/>
      <c r="F59" s="74"/>
    </row>
    <row r="60" spans="1:7" ht="15" customHeight="1" x14ac:dyDescent="0.4">
      <c r="A60" s="188"/>
      <c r="B60" s="189"/>
      <c r="C60" s="189"/>
      <c r="D60" s="190"/>
      <c r="E60" s="74"/>
      <c r="F60" s="74"/>
    </row>
    <row r="61" spans="1:7" ht="79.75" customHeight="1" x14ac:dyDescent="0.4">
      <c r="A61" s="188"/>
      <c r="B61" s="189"/>
      <c r="C61" s="189"/>
      <c r="D61" s="190"/>
      <c r="E61" s="74"/>
      <c r="F61" s="74"/>
    </row>
    <row r="62" spans="1:7" ht="14.6" hidden="1" x14ac:dyDescent="0.4">
      <c r="A62" s="188"/>
      <c r="B62" s="189"/>
      <c r="C62" s="189"/>
      <c r="D62" s="190"/>
      <c r="E62" s="74"/>
      <c r="F62" s="74"/>
    </row>
    <row r="63" spans="1:7" ht="14.6" hidden="1" x14ac:dyDescent="0.4">
      <c r="A63" s="188"/>
      <c r="B63" s="189"/>
      <c r="C63" s="189"/>
      <c r="D63" s="190"/>
      <c r="E63" s="74"/>
      <c r="F63" s="74"/>
    </row>
    <row r="64" spans="1:7" ht="14.6" hidden="1" x14ac:dyDescent="0.4">
      <c r="A64" s="188"/>
      <c r="B64" s="189"/>
      <c r="C64" s="189"/>
      <c r="D64" s="190"/>
      <c r="E64" s="74"/>
      <c r="F64" s="74"/>
    </row>
    <row r="65" spans="1:6" ht="14.6" hidden="1" x14ac:dyDescent="0.4">
      <c r="A65" s="191"/>
      <c r="B65" s="192"/>
      <c r="C65" s="192"/>
      <c r="D65" s="193"/>
      <c r="E65" s="74"/>
      <c r="F65" s="74"/>
    </row>
  </sheetData>
  <sheetProtection algorithmName="SHA-512" hashValue="4v7m8BhdUvlCA/TN2VArKTU85FQyJZdrDqlCuyvnCzaaqF/O6IksDO2foiWJPx6V/pOtKtKkgpD1SoB4s2CZGA==" saltValue="Fsm+pSvbGS+7VWFSmyyTVg==" spinCount="100000" sheet="1" selectLockedCells="1"/>
  <protectedRanges>
    <protectedRange sqref="E17:E55 A58" name="Comments"/>
    <protectedRange sqref="D47 D53" name="Bottom Matter"/>
    <protectedRange sqref="B39:B41 D44 B45:C45 B42:C43 B49:C49" name="SecD"/>
    <protectedRange sqref="B29:C34" name="SecC"/>
    <protectedRange sqref="D42:D43 D26 D45 D29:D35 D49 B22:D25" name="SecB"/>
    <protectedRange sqref="B26:C26 B35:C35 B17:D19" name="SecA"/>
    <protectedRange sqref="A1:A1048576 B1:C7 B8:B9 B53:C53 D1:XFD1048576 B11:B52 C9:C52 B55:C1048576" name="Header"/>
  </protectedRanges>
  <mergeCells count="14">
    <mergeCell ref="B6:D6"/>
    <mergeCell ref="B14:C14"/>
    <mergeCell ref="A57:D57"/>
    <mergeCell ref="A58:D65"/>
    <mergeCell ref="B7:D7"/>
    <mergeCell ref="B9:D9"/>
    <mergeCell ref="A13:A15"/>
    <mergeCell ref="B13:D13"/>
    <mergeCell ref="B8:D8"/>
    <mergeCell ref="B1:D1"/>
    <mergeCell ref="A2:D2"/>
    <mergeCell ref="A3:D3"/>
    <mergeCell ref="A4:D4"/>
    <mergeCell ref="A5:D5"/>
  </mergeCells>
  <conditionalFormatting sqref="D53">
    <cfRule type="cellIs" dxfId="1" priority="3" operator="greaterThan">
      <formula>$C$53</formula>
    </cfRule>
    <cfRule type="cellIs" dxfId="0" priority="4" operator="greaterThan">
      <formula>$D$51</formula>
    </cfRule>
  </conditionalFormatting>
  <dataValidations count="6">
    <dataValidation allowBlank="1" showInputMessage="1" showErrorMessage="1" prompt="Format: AAAA/MM/JJ" sqref="B10:B11" xr:uid="{F4ECDFD7-325A-4192-939C-DF614F0F3AAB}"/>
    <dataValidation allowBlank="1" showErrorMessage="1" sqref="C10:D11" xr:uid="{012E4A3F-F714-4FBC-9020-6FBC8AD23981}"/>
    <dataValidation allowBlank="1" showErrorMessage="1" prompt="Please provide the project title" sqref="B6:D6" xr:uid="{1CC37AAE-26A4-43E4-89CF-435ADA0BA31F}"/>
    <dataValidation allowBlank="1" showErrorMessage="1" prompt="Please provide the name of the principal investigator." sqref="B7:D7" xr:uid="{FBD082D7-CFE2-467D-A2CC-358AC3E604EE}"/>
    <dataValidation type="whole" operator="lessThanOrEqual" showInputMessage="1" showErrorMessage="1" error="Indirect costs requested must be less than, or equal to, the total calculated indirect costs. " sqref="D53" xr:uid="{31A8CA18-6749-4391-8B7E-33F512DDB41A}">
      <formula1>D51</formula1>
    </dataValidation>
    <dataValidation allowBlank="1" showErrorMessage="1" prompt="Please provide the name of the institution requesting indirect costs. " sqref="B8:D8" xr:uid="{63BE8464-A535-4E1F-9EEC-946A3FE7CFF0}"/>
  </dataValidations>
  <hyperlinks>
    <hyperlink ref="E5" r:id="rId1" location="s3.2" xr:uid="{70929CF1-E9E0-4EC7-96A0-3EB376DC89D1}"/>
  </hyperlinks>
  <pageMargins left="0.25" right="0.25" top="0.75" bottom="0.75" header="0.3" footer="0.3"/>
  <pageSetup scale="80" orientation="landscape" verticalDpi="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A570774650B86489C1D5E7912D2D92D" ma:contentTypeVersion="16" ma:contentTypeDescription="Create a new document." ma:contentTypeScope="" ma:versionID="be38c6872f1f868936bae2eb13fb1965">
  <xsd:schema xmlns:xsd="http://www.w3.org/2001/XMLSchema" xmlns:xs="http://www.w3.org/2001/XMLSchema" xmlns:p="http://schemas.microsoft.com/office/2006/metadata/properties" xmlns:ns2="3d0ff5c0-d0b6-4a6c-a95f-ad474d54175b" xmlns:ns3="acb069bc-c7ae-4704-b70c-4a00cb713364" targetNamespace="http://schemas.microsoft.com/office/2006/metadata/properties" ma:root="true" ma:fieldsID="51894fd511f7b55a4589ba0bf6e327e6" ns2:_="" ns3:_="">
    <xsd:import namespace="3d0ff5c0-d0b6-4a6c-a95f-ad474d54175b"/>
    <xsd:import namespace="acb069bc-c7ae-4704-b70c-4a00cb71336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FileNotes" minOccurs="0"/>
                <xsd:element ref="ns2:PeopleTag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0ff5c0-d0b6-4a6c-a95f-ad474d5417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66f010da-685c-4881-9300-55d06cbf514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FileNotes" ma:index="21" nillable="true" ma:displayName="File Notes" ma:description="Test comment" ma:format="Dropdown" ma:internalName="FileNotes">
      <xsd:simpleType>
        <xsd:restriction base="dms:Note">
          <xsd:maxLength value="255"/>
        </xsd:restriction>
      </xsd:simpleType>
    </xsd:element>
    <xsd:element name="PeopleTags" ma:index="22" nillable="true" ma:displayName="People Tags" ma:format="Dropdown" ma:list="UserInfo" ma:SharePointGroup="0" ma:internalName="PeopleTag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cb069bc-c7ae-4704-b70c-4a00cb71336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20d3252-adb7-405b-8671-8fc4ce64968c}" ma:internalName="TaxCatchAll" ma:showField="CatchAllData" ma:web="acb069bc-c7ae-4704-b70c-4a00cb7133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cb069bc-c7ae-4704-b70c-4a00cb713364" xsi:nil="true"/>
    <lcf76f155ced4ddcb4097134ff3c332f xmlns="3d0ff5c0-d0b6-4a6c-a95f-ad474d54175b">
      <Terms xmlns="http://schemas.microsoft.com/office/infopath/2007/PartnerControls"/>
    </lcf76f155ced4ddcb4097134ff3c332f>
    <FileNotes xmlns="3d0ff5c0-d0b6-4a6c-a95f-ad474d54175b" xsi:nil="true"/>
    <PeopleTags xmlns="3d0ff5c0-d0b6-4a6c-a95f-ad474d54175b">
      <UserInfo>
        <DisplayName/>
        <AccountId xsi:nil="true"/>
        <AccountType/>
      </UserInfo>
    </PeopleTag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D3B78D-0C6A-4C15-A479-0D7D7E61CD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0ff5c0-d0b6-4a6c-a95f-ad474d54175b"/>
    <ds:schemaRef ds:uri="acb069bc-c7ae-4704-b70c-4a00cb7133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E412262-8DA0-4ED4-850E-2AA8A9F8637A}">
  <ds:schemaRefs>
    <ds:schemaRef ds:uri="http://schemas.microsoft.com/office/2006/metadata/properties"/>
    <ds:schemaRef ds:uri="http://schemas.microsoft.com/office/infopath/2007/PartnerControls"/>
    <ds:schemaRef ds:uri="acb069bc-c7ae-4704-b70c-4a00cb713364"/>
    <ds:schemaRef ds:uri="3d0ff5c0-d0b6-4a6c-a95f-ad474d54175b"/>
  </ds:schemaRefs>
</ds:datastoreItem>
</file>

<file path=customXml/itemProps3.xml><?xml version="1.0" encoding="utf-8"?>
<ds:datastoreItem xmlns:ds="http://schemas.openxmlformats.org/officeDocument/2006/customXml" ds:itemID="{01B5A469-F4FA-4019-94B9-3BA4205F3F5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 Recherche</vt:lpstr>
      <vt:lpstr>B1. Coûts indirects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Kate Vickers</dc:creator>
  <cp:keywords/>
  <dc:description/>
  <cp:lastModifiedBy>Jonathan Kellogg</cp:lastModifiedBy>
  <cp:revision/>
  <dcterms:created xsi:type="dcterms:W3CDTF">2024-07-10T18:47:45Z</dcterms:created>
  <dcterms:modified xsi:type="dcterms:W3CDTF">2026-08-07T22:18:59Z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0x010100AA570774650B86489C1D5E7912D2D92D</vt:lpwstr>
  </property>
  <property fmtid="{D5CDD505-2E9C-101B-9397-08002B2CF9AE}" pid="3" name="Order">
    <vt:r8>11400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