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202300"/>
  <mc:AlternateContent xmlns:mc="http://schemas.openxmlformats.org/markup-compatibility/2006">
    <mc:Choice Requires="x15">
      <x15ac:absPath xmlns:x15ac="http://schemas.microsoft.com/office/spreadsheetml/2010/11/ac" url="https://meopar2.sharepoint.com/sites/Meopar/Shared Documents/Departments/Funding Programs/General/Templates/Project_budget/Proposals/"/>
    </mc:Choice>
  </mc:AlternateContent>
  <xr:revisionPtr revIDLastSave="1857" documentId="8_{7D881A28-E678-4585-A0D9-9CB9894FB578}" xr6:coauthVersionLast="47" xr6:coauthVersionMax="47" xr10:uidLastSave="{848D5DA1-F32A-46CF-A6E3-6D6484184B65}"/>
  <workbookProtection workbookAlgorithmName="SHA-512" workbookHashValue="ozgjO0cFWy5/Qf8aFsd/1uIaO3mx6tcM8nCimOYVL6nzhJSol/dbNG+ithCizbLAfln/2fL+ltSu3wsunCU5Bg==" workbookSaltValue="DBH33/0On5vh+f/TUtDTmA==" workbookSpinCount="100000" lockStructure="1"/>
  <bookViews>
    <workbookView xWindow="720" yWindow="0" windowWidth="21300" windowHeight="14940" activeTab="2" xr2:uid="{415991C3-DDE1-4E59-B97F-D32272717B16}"/>
  </bookViews>
  <sheets>
    <sheet name="Information" sheetId="3" r:id="rId1"/>
    <sheet name="Listes" sheetId="4" state="hidden" r:id="rId2"/>
    <sheet name="Liste_partenaires" sheetId="1" r:id="rId3"/>
    <sheet name="Contributions_partenair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4" i="5" l="1"/>
  <c r="N11" i="5"/>
  <c r="N10" i="5"/>
  <c r="N13" i="5"/>
  <c r="S5" i="5" l="1"/>
  <c r="S4" i="5"/>
  <c r="R5" i="5"/>
  <c r="R4" i="5"/>
  <c r="N5" i="5"/>
  <c r="N4" i="5"/>
  <c r="M5" i="5"/>
  <c r="M4" i="5"/>
  <c r="T5" i="5" l="1"/>
  <c r="T4" i="5"/>
  <c r="M6" i="5"/>
  <c r="S6" i="5"/>
  <c r="R6" i="5"/>
  <c r="O5" i="5"/>
  <c r="O4" i="5"/>
  <c r="N6" i="5"/>
  <c r="T6" i="5" l="1"/>
  <c r="O6" i="5"/>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<sst xmlns="http://schemas.openxmlformats.org/spreadsheetml/2006/main" count="232" uniqueCount="153">
  <si>
    <t>Instructions</t>
  </si>
  <si>
    <t>2025/2026</t>
  </si>
  <si>
    <t>2026/2027</t>
  </si>
  <si>
    <t>2027/2028</t>
  </si>
  <si>
    <t>2028/2029</t>
  </si>
  <si>
    <t>23 Construction</t>
  </si>
  <si>
    <t>#</t>
  </si>
  <si>
    <t>Université du Québec à Rimouski</t>
  </si>
  <si>
    <t>UQAR</t>
  </si>
  <si>
    <t>Canada</t>
  </si>
  <si>
    <t>British Columbia Environmental Film Festival Society</t>
  </si>
  <si>
    <t>BCEFF</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</si>
  <si>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</si>
  <si>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</si>
  <si>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</si>
  <si>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</si>
  <si>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</si>
  <si>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</si>
  <si>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</si>
  <si>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</si>
  <si>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</si>
  <si>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</si>
  <si>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</si>
  <si>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</si>
  <si>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</si>
  <si>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</si>
  <si>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</si>
  <si>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</si>
  <si>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</si>
  <si>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</si>
  <si>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</si>
  <si>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</si>
  <si>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</si>
  <si>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</si>
  <si>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</si>
  <si>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</si>
  <si>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</si>
  <si>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</si>
  <si>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</si>
  <si>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</si>
  <si>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</si>
  <si>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</si>
  <si>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</si>
  <si>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</si>
  <si>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</si>
  <si>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</si>
  <si>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</si>
  <si>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</si>
  <si>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</si>
  <si>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</si>
  <si>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</si>
  <si>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</si>
  <si>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 xml:space="preserve"> </t>
  </si>
  <si>
    <t>Total</t>
  </si>
  <si>
    <t>ANNEXE C</t>
  </si>
  <si>
    <t>Tableau budgétaire pour les contributions des partenaires</t>
  </si>
  <si>
    <t>Veuillez remplir les trois feuilles de calcul incluses dans ce classeur. Vous pouvez cliquer sur les cellules vides concernées pour voir les instructions sur la manière de les remplir.</t>
  </si>
  <si>
    <t>https://ised-isde.canada.ca/site/fonds-strategique-sciences/fr/fonds-strategique-sciences-guide-programme#app-ann-c</t>
  </si>
  <si>
    <r>
      <t xml:space="preserve"> - Pour estimer les </t>
    </r>
    <r>
      <rPr>
        <b/>
        <sz val="11"/>
        <color theme="1"/>
        <rFont val="Arial"/>
        <family val="2"/>
      </rPr>
      <t>contributions en nature</t>
    </r>
    <r>
      <rPr>
        <sz val="11"/>
        <color theme="1"/>
        <rFont val="Arial"/>
        <family val="2"/>
      </rPr>
      <t>, utilisez le « Guide du programme SSF », Annexe C - Lignes directrices pour le calcul de la valeur des contributions en nature :</t>
    </r>
  </si>
  <si>
    <t xml:space="preserve"> - Objectif du financement : La différence entre les « Fonds de contrepartie » et les « Fonds à effet de levier  » est expliquée ici :</t>
  </si>
  <si>
    <t>Titre du projet :</t>
  </si>
  <si>
    <t>Chercheuse ou chercheur principal :</t>
  </si>
  <si>
    <t>Du :</t>
  </si>
  <si>
    <t>Au :</t>
  </si>
  <si>
    <t>Durée du projet :</t>
  </si>
  <si>
    <t xml:space="preserve"> Listes d’options</t>
  </si>
  <si>
    <t>Gouvernement – Provincial/territorial</t>
  </si>
  <si>
    <t>Gouvernement – Municipal</t>
  </si>
  <si>
    <t>Gouvernement – Fédéral</t>
  </si>
  <si>
    <t>Communauté autochtone</t>
  </si>
  <si>
    <t>Établissement postsecondaire – Universités</t>
  </si>
  <si>
    <t>Établissement postsecondaire – Collèges / Polytechniques</t>
  </si>
  <si>
    <t>11 Agriculture, foresterie, pêche et chasse</t>
  </si>
  <si>
    <t>21 Extraction minière, exploitation en carrière, et extraction de pétrole et de gaz</t>
  </si>
  <si>
    <t>22 Services publics</t>
  </si>
  <si>
    <t>31-33 Fabrication</t>
  </si>
  <si>
    <t>41 Commerce de gros</t>
  </si>
  <si>
    <t>44-45 Commerce de détail</t>
  </si>
  <si>
    <t>48-49 Transport et entreposage</t>
  </si>
  <si>
    <t>51 Industrie de l'information et industrie culturelle</t>
  </si>
  <si>
    <t>52 Finance et assurances</t>
  </si>
  <si>
    <t>53 Services immobiliers et services de location et de location à bail</t>
  </si>
  <si>
    <t>54 Services professionnels, scientifiques et techniques</t>
  </si>
  <si>
    <t>55 Gestion de sociétés et d'entreprises</t>
  </si>
  <si>
    <t>56 Services administratifs, services de soutien, services de gestion des déchets et services d'assainissement</t>
  </si>
  <si>
    <t>61 Services d'enseignement</t>
  </si>
  <si>
    <t>62 Soins de santé et assistance sociale</t>
  </si>
  <si>
    <t>71 Arts, spectacles et loisirs</t>
  </si>
  <si>
    <t>72 Services d'hébergement et de restauration</t>
  </si>
  <si>
    <t>81 Autres services (sauf les administrations publiques)</t>
  </si>
  <si>
    <t>91 Administrations publiques</t>
  </si>
  <si>
    <t>Secteur d'activité</t>
  </si>
  <si>
    <t>Liste_partenaires</t>
  </si>
  <si>
    <t>Type d’organisation</t>
  </si>
  <si>
    <t>Taille de l'organisation</t>
  </si>
  <si>
    <t>Structure de propriété</t>
  </si>
  <si>
    <t>Année fiscale</t>
  </si>
  <si>
    <t>Contributions en nature</t>
  </si>
  <si>
    <t>a) Appareillage, logiciels</t>
  </si>
  <si>
    <t>b) Matériaux</t>
  </si>
  <si>
    <t>c) Support logistique sur le terrain</t>
  </si>
  <si>
    <t>d) Prestations de services</t>
  </si>
  <si>
    <t>f) Salaires du personnel scientifique</t>
  </si>
  <si>
    <t>g) Salaires du personnel dirigeant et administratif</t>
  </si>
  <si>
    <r>
      <rPr>
        <b/>
        <sz val="12"/>
        <color rgb="FFFFFFFF"/>
        <rFont val="Arial"/>
        <family val="2"/>
      </rPr>
      <t xml:space="preserve">Partenaire
</t>
    </r>
    <r>
      <rPr>
        <sz val="11"/>
        <color rgb="FFFFFFFF"/>
        <rFont val="Arial"/>
        <family val="2"/>
      </rPr>
      <t>Organisme qui aide l’organisme demandeur à remplir son mandat. Cela comprend, sans s'y limiter, les bénéficiaires du financement du réseau MEOPAR et les entités impliquées dans la mise en œuvre de programmes ou de projets.
Inclure les universités, les entreprises, les ministères et organismes fédéraux et provinciaux et toutes les autres sources des contributions en espèces ou en nature apportées au projet. Les projets doivent être en mesure de fournir une confirmation écrite des engagements du partenaire.</t>
    </r>
  </si>
  <si>
    <t>Exemple</t>
  </si>
  <si>
    <t>En espèces</t>
  </si>
  <si>
    <t>En nature</t>
  </si>
  <si>
    <t>Type de contribution</t>
  </si>
  <si>
    <r>
      <t xml:space="preserve">Organisation
</t>
    </r>
    <r>
      <rPr>
        <sz val="11"/>
        <color theme="1"/>
        <rFont val="Arial"/>
        <family val="2"/>
      </rPr>
      <t>Nom complet</t>
    </r>
  </si>
  <si>
    <r>
      <t xml:space="preserve">Organisation
</t>
    </r>
    <r>
      <rPr>
        <sz val="11"/>
        <color theme="1"/>
        <rFont val="Arial"/>
        <family val="2"/>
      </rPr>
      <t>Abréviation</t>
    </r>
  </si>
  <si>
    <t>Site Web</t>
  </si>
  <si>
    <t>Pays</t>
  </si>
  <si>
    <t>Montant</t>
  </si>
  <si>
    <t>Attendue ou garantie ?</t>
  </si>
  <si>
    <t>Attendue</t>
  </si>
  <si>
    <t>Garantie</t>
  </si>
  <si>
    <r>
      <t xml:space="preserve">Contributions attendues
</t>
    </r>
    <r>
      <rPr>
        <sz val="11"/>
        <color theme="1"/>
        <rFont val="Arial"/>
        <family val="2"/>
      </rPr>
      <t>Résumé</t>
    </r>
  </si>
  <si>
    <r>
      <t xml:space="preserve">Contributions garanties
</t>
    </r>
    <r>
      <rPr>
        <sz val="11"/>
        <color theme="1"/>
        <rFont val="Arial"/>
        <family val="2"/>
      </rPr>
      <t>Résumé</t>
    </r>
  </si>
  <si>
    <r>
      <t xml:space="preserve">Type des contributions en nature
</t>
    </r>
    <r>
      <rPr>
        <sz val="11"/>
        <color rgb="FF000000"/>
        <rFont val="Arial"/>
        <family val="2"/>
      </rPr>
      <t>(requis pour toutes les contributions en nature énumérées)</t>
    </r>
  </si>
  <si>
    <t>Le salaire de la personne étudiante pour 150 heures de travail sur le projet lié au FSS s'élève à 4500 $ (taux de rémunération = 30 $/h).</t>
  </si>
  <si>
    <t>Le coût d'impression d'un livre d'environ 100 pages et de 400 mots/page s'élève à 24000 $ (tarification par mot = 0,60 $/mot).</t>
  </si>
  <si>
    <t>À but non lucratif – Organisme de bienfaisance enregistré</t>
  </si>
  <si>
    <t>À but non lucratif – Constitué en société</t>
  </si>
  <si>
    <t>Entreprise – de propriété privée</t>
  </si>
  <si>
    <t>Entreprise – de propriété publique</t>
  </si>
  <si>
    <t>Autre type d'organisation</t>
  </si>
  <si>
    <t>De propriété canadienne (plus de 50% + 1 action)</t>
  </si>
  <si>
    <t>But du financement</t>
  </si>
  <si>
    <t>Financement de contrepartie</t>
  </si>
  <si>
    <t>Financement à effet de levier</t>
  </si>
  <si>
    <t>Petite (1 à 99 personnes employées rémunérées)</t>
  </si>
  <si>
    <t>Moyenne (100 à 499 personnes employées rémunérées)</t>
  </si>
  <si>
    <t>Appartenant à des personnes étrangères</t>
  </si>
  <si>
    <t>Grande (500 ou plus personnes employées rémunérées)</t>
  </si>
  <si>
    <t>"Tirer parti des investissements existants"</t>
  </si>
  <si>
    <t>Contributions_partenaires</t>
  </si>
  <si>
    <r>
      <t xml:space="preserve">Description des contributions en nature
et méthode pour calculer la valeur
</t>
    </r>
    <r>
      <rPr>
        <sz val="11"/>
        <color rgb="FF000000"/>
        <rFont val="Arial"/>
        <family val="2"/>
      </rPr>
      <t>(requis pour toutes les contributions en nature énumérées)</t>
    </r>
  </si>
  <si>
    <r>
      <t>Contributions des partenaires (recettes)</t>
    </r>
    <r>
      <rPr>
        <sz val="11"/>
        <color theme="0"/>
        <rFont val="Arial"/>
        <family val="2"/>
      </rPr>
      <t xml:space="preserve">
Note : Si le projet est financé, le demandeur devra fournir les informations suivantes dans le rapport annuel :
- Contributions en espèces et en nature reçues des partenaires (recettes).
- Contributions en espèces des partenaires qui ont été dépensées (dépenses).</t>
    </r>
  </si>
  <si>
    <t>www.uqar.ca</t>
  </si>
  <si>
    <t>bceff.org</t>
  </si>
  <si>
    <t>e) Utilisation d'installations</t>
  </si>
  <si>
    <t>j) Autre</t>
  </si>
  <si>
    <t>h) Déplacements liés au projet</t>
  </si>
  <si>
    <t>i) Accueil lié au projet</t>
  </si>
  <si>
    <t>Institution :</t>
  </si>
  <si>
    <t>https://meopar.ca/wp-content/uploads/2025/07/PLCY_SSF_Matched_v_Leveraged_FR.pdf</t>
  </si>
  <si>
    <t>Montant du financement demandé au réseau MEOPAR :</t>
  </si>
  <si>
    <t>Ratio : demandé / de contrepartie</t>
  </si>
  <si>
    <t>Fonds de contrepartie : garantis</t>
  </si>
  <si>
    <t>Fonds de contrepartie : garantis + attendus</t>
  </si>
  <si>
    <t>(!) Veuillez vous assurer que vous avez rempli la cellule B13 dans la feuille de calcul « Information ».</t>
  </si>
  <si>
    <r>
      <t xml:space="preserve">Type de organisation
</t>
    </r>
    <r>
      <rPr>
        <sz val="11"/>
        <color theme="1"/>
        <rFont val="Arial"/>
        <family val="2"/>
      </rPr>
      <t>(selon SSF)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</si>
</sst>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20" x14ac:knownFonts="1">
    <font>
      <sz val="11"/>
      <color theme="1"/>
      <name val="Aptos Narrow"/>
      <family val="2"/>
      <scheme val="minor"/>
    </font>
    <font>
      <b/>
      <sz val="11"/>
      <color theme="0"/>
      <name val="Arial"/>
      <family val="2"/>
    </font>
    <font>
      <sz val="11"/>
      <color theme="0"/>
      <name val="Arial"/>
      <family val="2"/>
    </font>
    <font>
      <sz val="11"/>
      <color theme="1"/>
      <name val="Arial"/>
      <family val="2"/>
    </font>
    <font>
      <b/>
      <sz val="11"/>
      <color theme="1"/>
      <name val="Arial"/>
      <family val="2"/>
    </font>
    <font>
      <b/>
      <sz val="11"/>
      <name val="Arial"/>
      <family val="2"/>
    </font>
    <font>
      <sz val="11"/>
      <name val="Arial"/>
      <family val="2"/>
    </font>
    <font>
      <sz val="12"/>
      <color theme="1"/>
      <name val="Arial"/>
      <family val="2"/>
    </font>
    <font>
      <b/>
      <sz val="14"/>
      <color theme="0"/>
      <name val="Arial"/>
      <family val="2"/>
    </font>
    <font>
      <u/>
      <sz val="12"/>
      <color rgb="FF0070C0"/>
      <name val="Arial"/>
      <family val="2"/>
    </font>
    <font>
      <u/>
      <sz val="11"/>
      <color rgb="FF0070C0"/>
      <name val="Arial"/>
      <family val="2"/>
    </font>
    <font>
      <sz val="11"/>
      <color theme="1" tint="0.499984740745262"/>
      <name val="Arial"/>
      <family val="2"/>
    </font>
    <font>
      <sz val="8"/>
      <name val="Aptos Narrow"/>
      <family val="2"/>
      <scheme val="minor"/>
    </font>
    <font>
      <b/>
      <sz val="12"/>
      <color rgb="FFFFFFFF"/>
      <name val="Arial"/>
      <family val="2"/>
    </font>
    <font>
      <sz val="11"/>
      <color rgb="FFFFFFFF"/>
      <name val="Arial"/>
      <family val="2"/>
    </font>
    <font>
      <b/>
      <sz val="11"/>
      <color rgb="FF000000"/>
      <name val="Arial"/>
      <family val="2"/>
    </font>
    <font>
      <sz val="11"/>
      <color rgb="FF000000"/>
      <name val="Arial"/>
      <family val="2"/>
    </font>
    <font>
      <sz val="11"/>
      <color theme="0" tint="-0.499984740745262"/>
      <name val="Arial"/>
      <family val="2"/>
    </font>
    <font>
      <b/>
      <sz val="11"/>
      <color rgb="FFFFFFFF"/>
      <name val="Arial"/>
      <family val="2"/>
    </font>
    <font>
      <b/>
      <sz val="16"/>
      <color theme="0"/>
      <name val="Arial"/>
      <family val="2"/>
    </font>
  </fonts>
  <fills count="11">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rgb="FFFFC000"/>
        <bgColor indexed="64"/>
      </patternFill>
    </fill>
    <fill>
      <patternFill patternType="solid">
        <fgColor rgb="FFFFF7DD"/>
        <bgColor indexed="64"/>
      </patternFill>
    </fill>
  </fills>
  <borders count="25">
    <border>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theme="2" tint="-9.9978637043366805E-2"/>
      </bottom>
      <diagonal/>
    </border>
    <border>
      <left/>
      <right style="thin">
        <color indexed="64"/>
      </right>
      <top style="thin">
        <color theme="2" tint="-9.9978637043366805E-2"/>
      </top>
      <bottom/>
      <diagonal/>
    </border>
    <border>
      <left style="thin">
        <color indexed="64"/>
      </left>
      <right/>
      <top style="thin">
        <color theme="2" tint="-9.9978637043366805E-2"/>
      </top>
      <bottom style="thin">
        <color theme="2" tint="-9.9978637043366805E-2"/>
      </bottom>
      <diagonal/>
    </border>
    <border>
      <left/>
      <right/>
      <top style="thin">
        <color indexed="64"/>
      </top>
      <bottom/>
      <diagonal/>
    </border>
    <border>
      <left/>
      <right/>
      <top/>
      <bottom style="thin">
        <color indexed="64"/>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bottom/>
      <diagonal/>
    </border>
    <border>
      <left style="thin">
        <color theme="0" tint="-0.499984740745262"/>
      </left>
      <right style="medium">
        <color theme="0" tint="-0.499984740745262"/>
      </right>
      <top/>
      <bottom/>
      <diagonal/>
    </border>
    <border>
      <left style="medium">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2" tint="-9.9978637043366805E-2"/>
      </left>
      <right/>
      <top style="medium">
        <color theme="2" tint="-9.9978637043366805E-2"/>
      </top>
      <bottom/>
      <diagonal/>
    </border>
    <border>
      <left style="medium">
        <color theme="2" tint="-9.9978637043366805E-2"/>
      </left>
      <right/>
      <top/>
      <bottom/>
      <diagonal/>
    </border>
    <border>
      <left style="medium">
        <color theme="2" tint="-9.9978637043366805E-2"/>
      </left>
      <right/>
      <top/>
      <bottom style="medium">
        <color theme="2" tint="-9.9978637043366805E-2"/>
      </bottom>
      <diagonal/>
    </border>
    <border>
      <left/>
      <right/>
      <top style="medium">
        <color theme="2" tint="-9.9978637043366805E-2"/>
      </top>
      <bottom/>
      <diagonal/>
    </border>
    <border>
      <left/>
      <right/>
      <top/>
      <bottom style="medium">
        <color theme="2" tint="-9.9978637043366805E-2"/>
      </bottom>
      <diagonal/>
    </border>
    <border>
      <left/>
      <right style="medium">
        <color theme="2" tint="-9.9978637043366805E-2"/>
      </right>
      <top style="medium">
        <color theme="2" tint="-9.9978637043366805E-2"/>
      </top>
      <bottom/>
      <diagonal/>
    </border>
    <border>
      <left/>
      <right style="medium">
        <color theme="2" tint="-9.9978637043366805E-2"/>
      </right>
      <top/>
      <bottom/>
      <diagonal/>
    </border>
    <border>
      <left/>
      <right style="medium">
        <color theme="2" tint="-9.9978637043366805E-2"/>
      </right>
      <top/>
      <bottom style="medium">
        <color theme="2" tint="-9.9978637043366805E-2"/>
      </bottom>
      <diagonal/>
    </border>
  </borders>
  <cellStyleXfs count="2">
    <xf numFmtId="0" fontId="0" fillId="0" borderId="0"/>
    <xf numFmtId="0" fontId="9" fillId="0" borderId="0" applyNumberFormat="0" applyFill="0" applyBorder="0" applyAlignment="0" applyProtection="0"/>
  </cellStyleXfs>
  <cellXfs count="106">
    <xf numFmtId="0" fontId="0" fillId="0" borderId="0" xfId="0"/>
    <xf numFmtId="49" fontId="3" fillId="2" borderId="0" xfId="0" applyNumberFormat="1" applyFont="1" applyFill="1" applyAlignment="1">
      <alignment horizontal="right" indent="3"/>
    </xf>
    <xf numFmtId="0" fontId="3" fillId="0" borderId="0" xfId="0" applyFont="1"/>
    <xf numFmtId="49" fontId="4" fillId="3" borderId="0" xfId="0" applyNumberFormat="1" applyFont="1" applyFill="1" applyAlignment="1">
      <alignment horizontal="center" vertical="center"/>
    </xf>
    <xf numFmtId="49" fontId="4" fillId="3" borderId="0" xfId="0" applyNumberFormat="1" applyFont="1" applyFill="1" applyAlignment="1">
      <alignment horizontal="center" vertical="center" wrapText="1"/>
    </xf>
    <xf numFmtId="49" fontId="3" fillId="4" borderId="0" xfId="0" applyNumberFormat="1" applyFont="1" applyFill="1"/>
    <xf numFmtId="49" fontId="3" fillId="0" borderId="0" xfId="0" applyNumberFormat="1" applyFont="1" applyAlignment="1">
      <alignment horizontal="right" indent="3"/>
    </xf>
    <xf numFmtId="49" fontId="3" fillId="0" borderId="0" xfId="0" applyNumberFormat="1" applyFont="1" applyProtection="1">
      <protection locked="0"/>
    </xf>
    <xf numFmtId="49" fontId="3" fillId="0" borderId="0" xfId="0" applyNumberFormat="1" applyFont="1"/>
    <xf numFmtId="44" fontId="3" fillId="4" borderId="0" xfId="0" applyNumberFormat="1" applyFont="1" applyFill="1" applyAlignment="1">
      <alignment horizontal="right" vertical="center"/>
    </xf>
    <xf numFmtId="0" fontId="7" fillId="0" borderId="0" xfId="0" applyFont="1"/>
    <xf numFmtId="0" fontId="7" fillId="0" borderId="0" xfId="0" applyFont="1" applyAlignment="1">
      <alignment vertical="top"/>
    </xf>
    <xf numFmtId="0" fontId="1" fillId="5" borderId="0" xfId="0" applyFont="1" applyFill="1" applyAlignment="1">
      <alignment horizontal="center" vertical="center"/>
    </xf>
    <xf numFmtId="0" fontId="4" fillId="8" borderId="0" xfId="0" applyFont="1" applyFill="1" applyAlignment="1">
      <alignment vertical="center"/>
    </xf>
    <xf numFmtId="0" fontId="3" fillId="7" borderId="0" xfId="0" applyFont="1" applyFill="1" applyAlignment="1">
      <alignment vertical="center"/>
    </xf>
    <xf numFmtId="0" fontId="3" fillId="0" borderId="0" xfId="0" applyFont="1" applyAlignment="1">
      <alignment horizontal="left" indent="1"/>
    </xf>
    <xf numFmtId="0" fontId="3" fillId="0" borderId="7" xfId="0" applyFont="1" applyBorder="1" applyAlignment="1">
      <alignment vertical="top"/>
    </xf>
    <xf numFmtId="0" fontId="3" fillId="0" borderId="0" xfId="0" applyFont="1" applyAlignment="1">
      <alignment vertical="top"/>
    </xf>
    <xf numFmtId="44" fontId="3" fillId="4" borderId="0" xfId="0" applyNumberFormat="1" applyFont="1" applyFill="1" applyAlignment="1">
      <alignment horizontal="center" vertical="center"/>
    </xf>
    <xf numFmtId="44" fontId="3" fillId="0" borderId="0" xfId="0" applyNumberFormat="1" applyFont="1" applyAlignment="1" applyProtection="1">
      <alignment horizontal="center"/>
      <protection locked="0"/>
    </xf>
    <xf numFmtId="49" fontId="5" fillId="3" borderId="0" xfId="0" applyNumberFormat="1" applyFont="1" applyFill="1" applyAlignment="1">
      <alignment horizontal="center" vertical="center" wrapText="1"/>
    </xf>
    <xf numFmtId="0" fontId="3" fillId="0" borderId="0" xfId="0" applyFont="1" applyAlignment="1">
      <alignment horizontal="left" wrapText="1" indent="1"/>
    </xf>
    <xf numFmtId="49" fontId="6" fillId="4" borderId="0" xfId="0" applyNumberFormat="1" applyFont="1" applyFill="1" applyAlignment="1">
      <alignment horizontal="left" vertical="top" wrapText="1"/>
    </xf>
    <xf numFmtId="49" fontId="6" fillId="4" borderId="2" xfId="0" applyNumberFormat="1" applyFont="1" applyFill="1" applyBorder="1" applyAlignment="1">
      <alignment horizontal="left" vertical="top"/>
    </xf>
    <xf numFmtId="0" fontId="2" fillId="0" borderId="0" xfId="0" applyFont="1"/>
    <xf numFmtId="0" fontId="3" fillId="7" borderId="0" xfId="0" applyFont="1" applyFill="1" applyAlignment="1">
      <alignment horizontal="right" vertical="center"/>
    </xf>
    <xf numFmtId="0" fontId="3" fillId="7" borderId="8" xfId="0" applyFont="1" applyFill="1" applyBorder="1" applyAlignment="1">
      <alignment horizontal="right" vertical="center"/>
    </xf>
    <xf numFmtId="0" fontId="2" fillId="2" borderId="0" xfId="0" applyFont="1" applyFill="1"/>
    <xf numFmtId="0" fontId="3" fillId="0" borderId="0" xfId="0" applyFont="1" applyAlignment="1">
      <alignment horizontal="right" indent="3"/>
    </xf>
    <xf numFmtId="49" fontId="6" fillId="4" borderId="0" xfId="0" applyNumberFormat="1" applyFont="1" applyFill="1" applyAlignment="1">
      <alignment horizontal="left" vertical="center"/>
    </xf>
    <xf numFmtId="49" fontId="6" fillId="2" borderId="0" xfId="0" applyNumberFormat="1" applyFont="1" applyFill="1" applyAlignment="1">
      <alignment horizontal="right" indent="3"/>
    </xf>
    <xf numFmtId="0" fontId="6" fillId="0" borderId="0" xfId="0" applyFont="1"/>
    <xf numFmtId="49" fontId="6" fillId="0" borderId="0" xfId="0" applyNumberFormat="1" applyFont="1" applyAlignment="1" applyProtection="1">
      <alignment horizontal="left" vertical="center"/>
      <protection locked="0"/>
    </xf>
    <xf numFmtId="49" fontId="6" fillId="0" borderId="2" xfId="0" applyNumberFormat="1" applyFont="1" applyBorder="1" applyAlignment="1" applyProtection="1">
      <alignment horizontal="left" vertical="top"/>
      <protection locked="0"/>
    </xf>
    <xf numFmtId="49" fontId="15" fillId="3" borderId="0" xfId="0" applyNumberFormat="1" applyFont="1" applyFill="1" applyAlignment="1">
      <alignment horizontal="center" vertical="center" wrapText="1"/>
    </xf>
    <xf numFmtId="49" fontId="15" fillId="3" borderId="2" xfId="0" applyNumberFormat="1" applyFont="1" applyFill="1" applyBorder="1" applyAlignment="1">
      <alignment horizontal="center" vertical="center" wrapText="1"/>
    </xf>
    <xf numFmtId="49" fontId="3" fillId="4" borderId="0" xfId="0" applyNumberFormat="1" applyFont="1" applyFill="1" applyAlignment="1">
      <alignment vertical="center"/>
    </xf>
    <xf numFmtId="49" fontId="3" fillId="2" borderId="0" xfId="0" applyNumberFormat="1" applyFont="1" applyFill="1"/>
    <xf numFmtId="0" fontId="2" fillId="5" borderId="0" xfId="0" applyFont="1" applyFill="1"/>
    <xf numFmtId="0" fontId="3" fillId="5" borderId="0" xfId="0" applyFont="1" applyFill="1"/>
    <xf numFmtId="49" fontId="3" fillId="4" borderId="0" xfId="0" applyNumberFormat="1" applyFont="1" applyFill="1" applyAlignment="1">
      <alignment horizontal="left" vertical="center"/>
    </xf>
    <xf numFmtId="49" fontId="3" fillId="0" borderId="0" xfId="0" applyNumberFormat="1" applyFont="1" applyAlignment="1" applyProtection="1">
      <alignment horizontal="left"/>
      <protection locked="0"/>
    </xf>
    <xf numFmtId="49" fontId="3" fillId="2" borderId="0" xfId="0" applyNumberFormat="1" applyFont="1" applyFill="1" applyAlignment="1">
      <alignment horizontal="left"/>
    </xf>
    <xf numFmtId="0" fontId="3" fillId="0" borderId="0" xfId="0" applyFont="1" applyAlignment="1">
      <alignment horizontal="left"/>
    </xf>
    <xf numFmtId="0" fontId="3" fillId="0" borderId="10" xfId="0" applyFont="1" applyBorder="1" applyProtection="1">
      <protection hidden="1"/>
    </xf>
    <xf numFmtId="0" fontId="3" fillId="10" borderId="10" xfId="0" applyFont="1" applyFill="1" applyBorder="1" applyProtection="1">
      <protection hidden="1"/>
    </xf>
    <xf numFmtId="44" fontId="3" fillId="0" borderId="11" xfId="0" applyNumberFormat="1" applyFont="1" applyBorder="1" applyProtection="1">
      <protection hidden="1"/>
    </xf>
    <xf numFmtId="0" fontId="3" fillId="10" borderId="12" xfId="0" applyFont="1" applyFill="1" applyBorder="1" applyProtection="1">
      <protection hidden="1"/>
    </xf>
    <xf numFmtId="44" fontId="3" fillId="0" borderId="13" xfId="0" applyNumberFormat="1" applyFont="1" applyBorder="1" applyProtection="1">
      <protection hidden="1"/>
    </xf>
    <xf numFmtId="44" fontId="4" fillId="9" borderId="9" xfId="0" applyNumberFormat="1" applyFont="1" applyFill="1" applyBorder="1" applyProtection="1">
      <protection hidden="1"/>
    </xf>
    <xf numFmtId="0" fontId="3" fillId="4" borderId="0" xfId="0" applyFont="1" applyFill="1" applyAlignment="1">
      <alignment horizontal="center"/>
    </xf>
    <xf numFmtId="0" fontId="3" fillId="5" borderId="0" xfId="0" applyFont="1" applyFill="1" applyAlignment="1">
      <alignment vertical="top" wrapText="1"/>
    </xf>
    <xf numFmtId="0" fontId="0" fillId="5" borderId="0" xfId="0" applyFill="1"/>
    <xf numFmtId="0" fontId="3" fillId="5" borderId="0" xfId="0" applyFont="1" applyFill="1" applyProtection="1">
      <protection hidden="1"/>
    </xf>
    <xf numFmtId="44" fontId="3" fillId="0" borderId="0" xfId="0" applyNumberFormat="1" applyFont="1" applyProtection="1">
      <protection locked="0"/>
    </xf>
    <xf numFmtId="0" fontId="1" fillId="2" borderId="0" xfId="0" applyFont="1" applyFill="1" applyAlignment="1">
      <alignment horizontal="center" vertical="center"/>
    </xf>
    <xf numFmtId="0" fontId="3" fillId="10" borderId="0" xfId="0" applyFont="1" applyFill="1" applyAlignment="1" applyProtection="1">
      <alignment horizontal="center" vertical="center"/>
      <protection hidden="1"/>
    </xf>
    <xf numFmtId="49" fontId="3" fillId="2" borderId="0" xfId="0" applyNumberFormat="1" applyFont="1" applyFill="1" applyAlignment="1">
      <alignment horizontal="left" indent="3"/>
    </xf>
    <xf numFmtId="49" fontId="3" fillId="0" borderId="0" xfId="0" applyNumberFormat="1" applyFont="1" applyAlignment="1" applyProtection="1">
      <alignment vertical="center"/>
      <protection locked="0"/>
    </xf>
    <xf numFmtId="49" fontId="5" fillId="3" borderId="0" xfId="0" applyNumberFormat="1" applyFont="1" applyFill="1" applyAlignment="1">
      <alignment horizontal="center" vertical="center"/>
    </xf>
    <xf numFmtId="49" fontId="3" fillId="4" borderId="0" xfId="0" applyNumberFormat="1" applyFont="1" applyFill="1" applyAlignment="1">
      <alignment horizontal="center" vertical="center"/>
    </xf>
    <xf numFmtId="49" fontId="6" fillId="4" borderId="0" xfId="0" applyNumberFormat="1" applyFont="1" applyFill="1" applyAlignment="1">
      <alignment vertical="center"/>
    </xf>
    <xf numFmtId="44" fontId="17" fillId="0" borderId="0" xfId="0" applyNumberFormat="1" applyFont="1" applyProtection="1">
      <protection hidden="1"/>
    </xf>
    <xf numFmtId="0" fontId="11" fillId="6" borderId="5" xfId="0" applyFont="1" applyFill="1" applyBorder="1"/>
    <xf numFmtId="49" fontId="3" fillId="0" borderId="0" xfId="0" applyNumberFormat="1" applyFont="1" applyAlignment="1">
      <alignment horizontal="right" vertical="center" indent="3"/>
    </xf>
    <xf numFmtId="0" fontId="8" fillId="2" borderId="0" xfId="0" applyFont="1" applyFill="1" applyAlignment="1">
      <alignment horizontal="right" vertical="center"/>
    </xf>
    <xf numFmtId="0" fontId="3" fillId="10" borderId="11" xfId="0" applyFont="1" applyFill="1" applyBorder="1" applyAlignment="1" applyProtection="1">
      <alignment horizontal="center" vertical="center"/>
      <protection hidden="1"/>
    </xf>
    <xf numFmtId="0" fontId="19" fillId="2" borderId="0" xfId="0" applyFont="1" applyFill="1" applyAlignment="1">
      <alignment horizontal="left" vertical="center" indent="1"/>
    </xf>
    <xf numFmtId="0" fontId="3" fillId="7" borderId="4" xfId="0" applyFont="1" applyFill="1" applyBorder="1" applyAlignment="1">
      <alignment horizontal="left" vertical="center" indent="1"/>
    </xf>
    <xf numFmtId="0" fontId="3" fillId="7" borderId="6" xfId="0" applyFont="1" applyFill="1" applyBorder="1" applyAlignment="1">
      <alignment horizontal="left" vertical="center" indent="1"/>
    </xf>
    <xf numFmtId="0" fontId="3" fillId="7" borderId="0" xfId="0" applyFont="1" applyFill="1" applyAlignment="1">
      <alignment horizontal="left" vertical="center" indent="1"/>
    </xf>
    <xf numFmtId="0" fontId="6" fillId="7" borderId="0" xfId="0" applyFont="1" applyFill="1" applyAlignment="1">
      <alignment horizontal="left" vertical="center" indent="1"/>
    </xf>
    <xf numFmtId="49" fontId="3" fillId="0" borderId="1" xfId="0" applyNumberFormat="1" applyFont="1" applyBorder="1" applyAlignment="1" applyProtection="1">
      <alignment horizontal="left" vertical="center" indent="1"/>
      <protection locked="0"/>
    </xf>
    <xf numFmtId="49" fontId="3" fillId="0" borderId="2" xfId="0" applyNumberFormat="1" applyFont="1" applyBorder="1" applyAlignment="1" applyProtection="1">
      <alignment horizontal="left" vertical="center" indent="1"/>
      <protection locked="0"/>
    </xf>
    <xf numFmtId="49" fontId="6" fillId="0" borderId="2" xfId="0" applyNumberFormat="1" applyFont="1" applyBorder="1" applyAlignment="1" applyProtection="1">
      <alignment horizontal="left" vertical="center" indent="1"/>
      <protection locked="0"/>
    </xf>
    <xf numFmtId="49" fontId="3" fillId="0" borderId="3" xfId="0" applyNumberFormat="1" applyFont="1" applyBorder="1" applyAlignment="1" applyProtection="1">
      <alignment horizontal="left" vertical="center" indent="1"/>
      <protection locked="0"/>
    </xf>
    <xf numFmtId="44" fontId="3" fillId="5" borderId="23" xfId="0" applyNumberFormat="1" applyFont="1" applyFill="1" applyBorder="1" applyAlignment="1" applyProtection="1">
      <alignment horizontal="right" vertical="center"/>
      <protection hidden="1"/>
    </xf>
    <xf numFmtId="0" fontId="3" fillId="5" borderId="0" xfId="0" applyFont="1" applyFill="1" applyAlignment="1">
      <alignment horizontal="left" indent="2"/>
    </xf>
    <xf numFmtId="164" fontId="3" fillId="0" borderId="2" xfId="0" applyNumberFormat="1" applyFont="1" applyBorder="1" applyAlignment="1" applyProtection="1">
      <alignment horizontal="left" vertical="center" indent="1"/>
      <protection locked="0"/>
    </xf>
    <xf numFmtId="0" fontId="3" fillId="5" borderId="23" xfId="0" applyFont="1" applyFill="1" applyBorder="1" applyAlignment="1" applyProtection="1">
      <alignment horizontal="right" vertical="center"/>
      <protection hidden="1"/>
    </xf>
    <xf numFmtId="0" fontId="3" fillId="5" borderId="24" xfId="0" applyFont="1" applyFill="1" applyBorder="1" applyAlignment="1" applyProtection="1">
      <alignment horizontal="right" vertical="center"/>
      <protection hidden="1"/>
    </xf>
    <xf numFmtId="0" fontId="3" fillId="10" borderId="18" xfId="0" applyFont="1" applyFill="1" applyBorder="1" applyAlignment="1" applyProtection="1">
      <alignment horizontal="left" vertical="center"/>
      <protection hidden="1"/>
    </xf>
    <xf numFmtId="0" fontId="3" fillId="10" borderId="0" xfId="0" applyFont="1" applyFill="1" applyAlignment="1" applyProtection="1">
      <alignment horizontal="left" vertical="center"/>
      <protection hidden="1"/>
    </xf>
    <xf numFmtId="0" fontId="3" fillId="10" borderId="19" xfId="0" applyFont="1" applyFill="1" applyBorder="1" applyAlignment="1" applyProtection="1">
      <alignment horizontal="left" vertical="center"/>
      <protection hidden="1"/>
    </xf>
    <xf numFmtId="0" fontId="3" fillId="10" borderId="21" xfId="0" applyFont="1" applyFill="1" applyBorder="1" applyAlignment="1" applyProtection="1">
      <alignment horizontal="left" vertical="center"/>
      <protection hidden="1"/>
    </xf>
    <xf numFmtId="0" fontId="1" fillId="2" borderId="0" xfId="0" applyFont="1" applyFill="1" applyAlignment="1">
      <alignment vertical="center" wrapText="1"/>
    </xf>
    <xf numFmtId="0" fontId="1" fillId="2" borderId="0" xfId="0" applyFont="1" applyFill="1" applyAlignment="1">
      <alignment vertical="center"/>
    </xf>
    <xf numFmtId="0" fontId="4" fillId="9" borderId="14" xfId="0" applyFont="1" applyFill="1" applyBorder="1" applyAlignment="1" applyProtection="1">
      <alignment horizontal="center" vertical="center" wrapText="1"/>
      <protection hidden="1"/>
    </xf>
    <xf numFmtId="0" fontId="4" fillId="9" borderId="15" xfId="0" applyFont="1" applyFill="1" applyBorder="1" applyAlignment="1" applyProtection="1">
      <alignment horizontal="center" vertical="center" wrapText="1"/>
      <protection hidden="1"/>
    </xf>
    <xf numFmtId="0" fontId="4" fillId="9" borderId="16" xfId="0" applyFont="1" applyFill="1" applyBorder="1" applyAlignment="1" applyProtection="1">
      <alignment horizontal="center" vertical="center" wrapText="1"/>
      <protection hidden="1"/>
    </xf>
    <xf numFmtId="0" fontId="3" fillId="9" borderId="17" xfId="0" applyFont="1" applyFill="1" applyBorder="1" applyAlignment="1" applyProtection="1">
      <alignment horizontal="center" vertical="center"/>
      <protection hidden="1"/>
    </xf>
    <xf numFmtId="0" fontId="3" fillId="9" borderId="20" xfId="0" applyFont="1" applyFill="1" applyBorder="1" applyAlignment="1" applyProtection="1">
      <alignment horizontal="center" vertical="center"/>
      <protection hidden="1"/>
    </xf>
    <xf numFmtId="0" fontId="3" fillId="9" borderId="22" xfId="0" applyFont="1" applyFill="1" applyBorder="1" applyAlignment="1" applyProtection="1">
      <alignment horizontal="center" vertical="center"/>
      <protection hidden="1"/>
    </xf>
    <xf numFmtId="0" fontId="3" fillId="9" borderId="18" xfId="0" applyFont="1" applyFill="1" applyBorder="1" applyAlignment="1" applyProtection="1">
      <alignment horizontal="center" vertical="center"/>
      <protection hidden="1"/>
    </xf>
    <xf numFmtId="0" fontId="3" fillId="9" borderId="0" xfId="0" applyFont="1" applyFill="1" applyAlignment="1" applyProtection="1">
      <alignment horizontal="center" vertical="center"/>
      <protection hidden="1"/>
    </xf>
    <xf numFmtId="0" fontId="3" fillId="9" borderId="23" xfId="0" applyFont="1" applyFill="1" applyBorder="1" applyAlignment="1" applyProtection="1">
      <alignment horizontal="center" vertical="center"/>
      <protection hidden="1"/>
    </xf>
    <xf numFmtId="0" fontId="8" fillId="2" borderId="0" xfId="0" applyFont="1" applyFill="1" applyAlignment="1">
      <alignment horizontal="left" vertical="center" indent="1"/>
    </xf>
    <xf numFmtId="49" fontId="3" fillId="5" borderId="8" xfId="0" applyNumberFormat="1" applyFont="1" applyFill="1" applyBorder="1" applyAlignment="1">
      <alignment horizontal="left" vertical="top" indent="1"/>
    </xf>
    <xf numFmtId="49" fontId="3" fillId="5" borderId="0" xfId="0" applyNumberFormat="1" applyFont="1" applyFill="1" applyAlignment="1">
      <alignment horizontal="left" vertical="top" wrapText="1" indent="1"/>
    </xf>
    <xf numFmtId="49" fontId="10" fillId="0" borderId="8" xfId="1" applyNumberFormat="1" applyFont="1" applyFill="1" applyBorder="1" applyAlignment="1">
      <alignment horizontal="left" vertical="top" indent="1"/>
    </xf>
    <xf numFmtId="49" fontId="3" fillId="0" borderId="8" xfId="0" applyNumberFormat="1" applyFont="1" applyBorder="1" applyAlignment="1">
      <alignment horizontal="left" vertical="top" indent="1"/>
    </xf>
    <xf numFmtId="49" fontId="3" fillId="5" borderId="0" xfId="0" applyNumberFormat="1" applyFont="1" applyFill="1" applyAlignment="1">
      <alignment horizontal="left" vertical="center" wrapText="1" indent="1"/>
    </xf>
    <xf numFmtId="49" fontId="3" fillId="5" borderId="0" xfId="0" applyNumberFormat="1" applyFont="1" applyFill="1" applyAlignment="1">
      <alignment horizontal="left" vertical="center" indent="1"/>
    </xf>
    <xf numFmtId="49" fontId="4" fillId="5" borderId="0" xfId="0" applyNumberFormat="1" applyFont="1" applyFill="1" applyAlignment="1">
      <alignment horizontal="left" indent="1"/>
    </xf>
    <xf numFmtId="49" fontId="10" fillId="5" borderId="0" xfId="1" applyNumberFormat="1" applyFont="1" applyFill="1" applyAlignment="1">
      <alignment horizontal="left" vertical="center" wrapText="1" indent="1"/>
    </xf>
    <xf numFmtId="49" fontId="18" fillId="2" borderId="0" xfId="0" applyNumberFormat="1" applyFont="1" applyFill="1" applyAlignment="1">
      <alignment horizontal="left" vertical="center" wrapText="1"/>
    </xf>
  </cellXfs>
  <cellStyles count="2">
    <cellStyle name="Hyperlink" xfId="1" builtinId="8" customBuiltin="1"/>
    <cellStyle name="Normal" xfId="0" builtinId="0"/>
  </cellStyles>
  <dxfs count="12">
    <dxf>
      <fill>
        <patternFill>
          <bgColor theme="0" tint="-0.499984740745262"/>
        </patternFill>
      </fill>
    </dxf>
    <dxf>
      <font>
        <strike val="0"/>
        <outline val="0"/>
        <shadow val="0"/>
        <vertAlign val="baseline"/>
        <sz val="11"/>
        <name val="Arial"/>
        <family val="2"/>
        <scheme val="none"/>
      </font>
      <numFmt numFmtId="30" formatCode="@"/>
      <alignment vertical="top" textRotation="0" indent="0" justifyLastLine="0" shrinkToFit="0" readingOrder="0"/>
      <border diagonalUp="0" diagonalDown="0" outline="0">
        <left/>
        <right style="thin">
          <color indexed="64"/>
        </right>
        <top/>
        <bottom/>
      </border>
    </dxf>
    <dxf>
      <font>
        <strike val="0"/>
        <outline val="0"/>
        <shadow val="0"/>
        <vertAlign val="baseline"/>
        <sz val="11"/>
        <name val="Arial"/>
        <family val="2"/>
        <scheme val="none"/>
      </font>
      <numFmt numFmtId="30" formatCode="@"/>
    </dxf>
    <dxf>
      <font>
        <b val="0"/>
        <i val="0"/>
        <strike val="0"/>
        <condense val="0"/>
        <extend val="0"/>
        <outline val="0"/>
        <shadow val="0"/>
        <u val="none"/>
        <vertAlign val="baseline"/>
        <sz val="11"/>
        <color theme="1"/>
        <name val="Arial"/>
        <family val="2"/>
        <scheme val="none"/>
      </font>
      <numFmt numFmtId="30" formatCode="@"/>
      <alignment horizontal="general" vertical="bottom" textRotation="0" wrapText="0"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30" formatCode="@"/>
      <alignment horizontal="left" vertical="bottom" textRotation="0" wrapText="0" indent="0" justifyLastLine="0" shrinkToFit="0" readingOrder="0"/>
      <protection locked="0" hidden="0"/>
    </dxf>
    <dxf>
      <font>
        <strike val="0"/>
        <outline val="0"/>
        <shadow val="0"/>
        <vertAlign val="baseline"/>
        <sz val="11"/>
        <name val="Arial"/>
        <family val="2"/>
        <scheme val="none"/>
      </font>
    </dxf>
    <dxf>
      <font>
        <strike val="0"/>
        <outline val="0"/>
        <shadow val="0"/>
        <vertAlign val="baseline"/>
        <sz val="11"/>
        <name val="Arial"/>
        <family val="2"/>
        <scheme val="none"/>
      </font>
      <numFmt numFmtId="30" formatCode="@"/>
      <alignment horizontal="left"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0" formatCode="@"/>
      <alignment horizontal="general" vertical="center" textRotation="0" wrapText="0" indent="0" justifyLastLine="0" shrinkToFit="0" readingOrder="0"/>
      <protection locked="1" hidden="1"/>
    </dxf>
    <dxf>
      <font>
        <strike val="0"/>
        <outline val="0"/>
        <shadow val="0"/>
        <vertAlign val="baseline"/>
        <sz val="11"/>
        <name val="Arial"/>
        <family val="2"/>
        <scheme val="none"/>
      </font>
      <numFmt numFmtId="30" formatCode="@"/>
    </dxf>
    <dxf>
      <font>
        <strike val="0"/>
        <outline val="0"/>
        <shadow val="0"/>
        <vertAlign val="baseline"/>
        <sz val="11"/>
        <color theme="1"/>
        <name val="Arial"/>
        <family val="2"/>
        <scheme val="none"/>
      </font>
      <alignment horizontal="right" vertical="bottom" textRotation="0" wrapText="0" indent="3" justifyLastLine="0" shrinkToFit="0" readingOrder="0"/>
    </dxf>
    <dxf>
      <font>
        <strike val="0"/>
        <outline val="0"/>
        <shadow val="0"/>
        <vertAlign val="baseline"/>
        <sz val="11"/>
        <name val="Arial"/>
        <family val="2"/>
        <scheme val="none"/>
      </font>
    </dxf>
    <dxf>
      <font>
        <strike val="0"/>
        <outline val="0"/>
        <shadow val="0"/>
        <vertAlign val="baseline"/>
        <sz val="11"/>
        <name val="Arial"/>
        <family val="2"/>
        <scheme val="none"/>
      </font>
      <fill>
        <patternFill patternType="solid">
          <fgColor indexed="64"/>
          <bgColor theme="4" tint="0.79998168889431442"/>
        </patternFill>
      </fill>
    </dxf>
  </dxfs>
  <tableStyles count="0" defaultTableStyle="TableStyleMedium2" defaultPivotStyle="PivotStyleLight16"/>
  <colors>
    <mruColors>
      <color rgb="FFFFF0C1"/>
      <color rgb="FFFFE79B"/>
      <color rgb="FFFFD85B"/>
      <color rgb="FFF8F868"/>
      <color rgb="FFFFF7DD"/>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E81F93-6458-409A-93AF-AA402BA0FB16}" name="Table2" displayName="Table2" ref="A2:I45" totalsRowShown="0" headerRowDxfId="11" dataDxfId="10">
  <tableColumns count="9">
    <tableColumn id="1" xr3:uid="{EBDE20EB-9CE2-4B37-94AC-02A67BDE15C3}" name="#" dataDxfId="9"/>
    <tableColumn id="2" xr3:uid="{48985FD5-311E-49AD-BA80-5EA93064D76B}" name="Organisation_x000a_Nom complet" dataDxfId="8"/>
    <tableColumn id="7" xr3:uid="{E6FC4AAF-FBB5-49E8-937A-EFCD8A9E285E}" name="Année fiscale" dataDxfId="7"/>
    <tableColumn id="3" xr3:uid="{EAB7FBAC-B52E-45A5-9D3B-4C0C88291601}" name="Type de contribution" dataDxfId="6"/>
    <tableColumn id="4" xr3:uid="{72A264ED-6216-4A55-98F1-3280B2AEE0EB}" name="Montant" dataDxfId="5"/>
    <tableColumn id="8" xr3:uid="{45400A61-3EDB-42DE-BBAE-4FB9E11DC1A0}" name="Attendue ou garantie ?" dataDxfId="4"/>
    <tableColumn id="9" xr3:uid="{51AF9243-37DB-4B3A-BFA1-0806A2053D10}" name="But du financement" dataDxfId="3"/>
    <tableColumn id="5" xr3:uid="{8395F925-A1C2-4241-8063-C1B67525302F}" name="Type des contributions en nature_x000a_(requis pour toutes les contributions en nature énumérées)" dataDxfId="2"/>
    <tableColumn id="6" xr3:uid="{A13821DC-74C8-43A7-93A6-0209D96C83BD}" name="Description des contributions en nature_x000a_et méthode pour calculer la valeur_x000a_(requis pour toutes les contributions en nature énumérées)"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eopar.ca/wp-content/uploads/2025/07/PLCY_SSF_Matched_v_Leveraged_FR.pdf" TargetMode="External"/><Relationship Id="rId1" Type="http://schemas.openxmlformats.org/officeDocument/2006/relationships/hyperlink" Target="https://ised-isde.canada.ca/site/fonds-strategique-sciences/fr/fonds-strategique-sciences-guide-programme"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1424F-7BE9-4BAC-8179-9B42EF465A79}">
  <sheetPr>
    <tabColor theme="5" tint="-0.499984740745262"/>
  </sheetPr>
  <dimension ref="A1:H22"/>
  <sheetViews>
    <sheetView zoomScale="130" zoomScaleNormal="130" workbookViewId="0">
      <selection activeCell="B13" sqref="B13"/>
    </sheetView>
  </sheetViews>
  <sheetFormatPr defaultColWidth="0" defaultRowHeight="15" zeroHeight="1" x14ac:dyDescent="0.2"/>
  <cols>
    <col min="1" max="1" width="54" style="10" customWidth="1"/>
    <col min="2" max="2" width="81.42578125" style="10" customWidth="1"/>
    <col min="3" max="8" width="0" style="10" hidden="1" customWidth="1"/>
    <col min="9" max="16384" width="9.140625" style="10" hidden="1"/>
  </cols>
  <sheetData>
    <row r="1" spans="1:8" ht="34.15" customHeight="1" x14ac:dyDescent="0.2">
      <c r="A1" s="67" t="s">
        <v>54</v>
      </c>
      <c r="B1" s="65" t="e" vm="1">
        <v>#VALUE!</v>
      </c>
      <c r="C1" s="11"/>
      <c r="D1" s="11"/>
      <c r="E1" s="11"/>
      <c r="F1" s="11"/>
      <c r="G1" s="11"/>
      <c r="H1" s="11"/>
    </row>
    <row r="2" spans="1:8" ht="30" customHeight="1" x14ac:dyDescent="0.2">
      <c r="A2" s="96" t="s">
        <v>55</v>
      </c>
      <c r="B2" s="96"/>
      <c r="C2" s="11"/>
      <c r="D2" s="11"/>
      <c r="E2" s="11"/>
      <c r="F2" s="11"/>
      <c r="G2" s="11"/>
      <c r="H2" s="11"/>
    </row>
    <row r="3" spans="1:8" ht="28.9" customHeight="1" x14ac:dyDescent="0.25">
      <c r="A3" s="103" t="s">
        <v>0</v>
      </c>
      <c r="B3" s="103"/>
      <c r="C3" s="11"/>
      <c r="D3" s="11"/>
      <c r="E3" s="11"/>
      <c r="F3" s="11"/>
      <c r="G3" s="11"/>
      <c r="H3" s="11"/>
    </row>
    <row r="4" spans="1:8" ht="38.450000000000003" customHeight="1" x14ac:dyDescent="0.2">
      <c r="A4" s="101" t="s">
        <v>56</v>
      </c>
      <c r="B4" s="102"/>
      <c r="C4" s="11"/>
      <c r="D4" s="11"/>
      <c r="E4" s="11"/>
      <c r="F4" s="11"/>
      <c r="G4" s="11"/>
      <c r="H4" s="11"/>
    </row>
    <row r="5" spans="1:8" ht="30" customHeight="1" x14ac:dyDescent="0.2">
      <c r="A5" s="98" t="s">
        <v>58</v>
      </c>
      <c r="B5" s="98"/>
      <c r="C5" s="11"/>
      <c r="D5" s="11"/>
      <c r="E5" s="11"/>
      <c r="F5" s="11"/>
      <c r="G5" s="11"/>
      <c r="H5" s="11"/>
    </row>
    <row r="6" spans="1:8" ht="12" customHeight="1" x14ac:dyDescent="0.2">
      <c r="A6" s="104" t="s">
        <v>57</v>
      </c>
      <c r="B6" s="101"/>
      <c r="C6" s="11"/>
      <c r="D6" s="11"/>
      <c r="E6" s="11"/>
      <c r="F6" s="11"/>
      <c r="G6" s="11"/>
      <c r="H6" s="11"/>
    </row>
    <row r="7" spans="1:8" ht="30" customHeight="1" x14ac:dyDescent="0.2">
      <c r="A7" s="98" t="s">
        <v>59</v>
      </c>
      <c r="B7" s="98"/>
      <c r="C7" s="11"/>
      <c r="D7" s="11"/>
      <c r="E7" s="11"/>
      <c r="F7" s="11"/>
      <c r="G7" s="11"/>
      <c r="H7" s="11"/>
    </row>
    <row r="8" spans="1:8" x14ac:dyDescent="0.2">
      <c r="A8" s="99" t="s">
        <v>146</v>
      </c>
      <c r="B8" s="100"/>
      <c r="C8" s="11"/>
      <c r="D8" s="11"/>
      <c r="E8" s="11"/>
      <c r="F8" s="11"/>
      <c r="G8" s="11"/>
      <c r="H8" s="11"/>
    </row>
    <row r="9" spans="1:8" ht="37.15" customHeight="1" x14ac:dyDescent="0.2">
      <c r="A9" s="97"/>
      <c r="B9" s="97"/>
      <c r="C9" s="11"/>
      <c r="D9" s="11"/>
      <c r="E9" s="11"/>
      <c r="F9" s="11"/>
      <c r="G9" s="11"/>
      <c r="H9" s="11"/>
    </row>
    <row r="10" spans="1:8" ht="15" customHeight="1" x14ac:dyDescent="0.2">
      <c r="A10" s="68" t="s">
        <v>60</v>
      </c>
      <c r="B10" s="72"/>
      <c r="C10" s="11"/>
      <c r="D10" s="11"/>
      <c r="E10" s="11"/>
      <c r="F10" s="11"/>
      <c r="G10" s="11"/>
      <c r="H10" s="11"/>
    </row>
    <row r="11" spans="1:8" ht="15" customHeight="1" x14ac:dyDescent="0.2">
      <c r="A11" s="69" t="s">
        <v>61</v>
      </c>
      <c r="B11" s="73"/>
      <c r="C11" s="11"/>
      <c r="D11" s="11"/>
      <c r="E11" s="11"/>
      <c r="F11" s="11"/>
      <c r="G11" s="11"/>
      <c r="H11" s="11"/>
    </row>
    <row r="12" spans="1:8" ht="15" customHeight="1" x14ac:dyDescent="0.2">
      <c r="A12" s="70" t="s">
        <v>145</v>
      </c>
      <c r="B12" s="73"/>
      <c r="C12" s="11"/>
      <c r="D12" s="11"/>
      <c r="E12" s="11"/>
      <c r="F12" s="11"/>
      <c r="G12" s="11"/>
      <c r="H12" s="11"/>
    </row>
    <row r="13" spans="1:8" ht="15" customHeight="1" x14ac:dyDescent="0.2">
      <c r="A13" s="70" t="s">
        <v>147</v>
      </c>
      <c r="B13" s="78"/>
      <c r="C13" s="11"/>
      <c r="D13" s="11"/>
      <c r="E13" s="11"/>
      <c r="F13" s="11"/>
      <c r="G13" s="11"/>
      <c r="H13" s="11"/>
    </row>
    <row r="14" spans="1:8" ht="15" customHeight="1" x14ac:dyDescent="0.2">
      <c r="A14" s="71" t="s">
        <v>64</v>
      </c>
      <c r="B14" s="63"/>
      <c r="C14" s="11"/>
      <c r="D14" s="11"/>
      <c r="E14" s="11"/>
      <c r="F14" s="11"/>
      <c r="G14" s="11"/>
      <c r="H14" s="11"/>
    </row>
    <row r="15" spans="1:8" ht="15" customHeight="1" x14ac:dyDescent="0.2">
      <c r="A15" s="25" t="s">
        <v>62</v>
      </c>
      <c r="B15" s="74"/>
      <c r="C15" s="11"/>
      <c r="D15" s="11"/>
      <c r="E15" s="11"/>
      <c r="F15" s="11"/>
      <c r="G15" s="11"/>
      <c r="H15" s="11"/>
    </row>
    <row r="16" spans="1:8" ht="15" customHeight="1" x14ac:dyDescent="0.2">
      <c r="A16" s="26" t="s">
        <v>63</v>
      </c>
      <c r="B16" s="75"/>
      <c r="C16" s="11"/>
      <c r="D16" s="11"/>
      <c r="E16" s="11"/>
      <c r="F16" s="11"/>
      <c r="G16" s="11"/>
      <c r="H16" s="11"/>
    </row>
    <row r="17" spans="1:8" ht="15" hidden="1" customHeight="1" x14ac:dyDescent="0.2">
      <c r="A17" s="16"/>
      <c r="B17" s="17"/>
      <c r="C17" s="11"/>
      <c r="D17" s="11"/>
      <c r="E17" s="11"/>
      <c r="F17" s="11"/>
      <c r="G17" s="11"/>
      <c r="H17" s="11"/>
    </row>
    <row r="18" spans="1:8" ht="15" hidden="1" customHeight="1" x14ac:dyDescent="0.2">
      <c r="A18" s="17"/>
      <c r="B18" s="17"/>
      <c r="C18" s="11"/>
      <c r="D18" s="11"/>
      <c r="E18" s="11"/>
      <c r="F18" s="11"/>
      <c r="G18" s="11"/>
      <c r="H18" s="11"/>
    </row>
    <row r="19" spans="1:8" ht="15" hidden="1" customHeight="1" x14ac:dyDescent="0.2">
      <c r="A19" s="17"/>
      <c r="B19" s="17"/>
      <c r="C19" s="11"/>
      <c r="D19" s="11"/>
      <c r="E19" s="11"/>
      <c r="F19" s="11"/>
      <c r="G19" s="11"/>
      <c r="H19" s="11"/>
    </row>
    <row r="20" spans="1:8" ht="15" hidden="1" customHeight="1" x14ac:dyDescent="0.2">
      <c r="A20" s="11"/>
      <c r="B20" s="11"/>
      <c r="C20" s="11"/>
      <c r="D20" s="11"/>
      <c r="E20" s="11"/>
      <c r="F20" s="11"/>
      <c r="G20" s="11"/>
      <c r="H20" s="11"/>
    </row>
    <row r="21" spans="1:8" ht="15" hidden="1" customHeight="1" x14ac:dyDescent="0.2">
      <c r="A21" s="11"/>
      <c r="B21" s="11"/>
      <c r="C21" s="11"/>
      <c r="D21" s="11"/>
      <c r="E21" s="11"/>
      <c r="F21" s="11"/>
      <c r="G21" s="11"/>
      <c r="H21" s="11"/>
    </row>
    <row r="22" spans="1:8" ht="15" hidden="1" customHeight="1" x14ac:dyDescent="0.2">
      <c r="A22" s="11"/>
      <c r="B22" s="11"/>
      <c r="C22" s="11"/>
      <c r="D22" s="11"/>
      <c r="E22" s="11"/>
      <c r="F22" s="11"/>
      <c r="G22" s="11"/>
      <c r="H22" s="11"/>
    </row>
  </sheetData>
  <sheetProtection algorithmName="SHA-512" hashValue="phkWfHnCtEMBREFp2WIyPJoBRVxINrJx3yK4+BlzBST+QXMrXO4N12wwso/2cNSoDFbci1VHQEvrqcDkBYzSDA==" saltValue="T5YQYBT84KOnZ4D/8VZ5PA==" spinCount="100000" sheet="1" objects="1" scenarios="1"/>
  <mergeCells count="8">
    <mergeCell ref="A2:B2"/>
    <mergeCell ref="A9:B9"/>
    <mergeCell ref="A7:B7"/>
    <mergeCell ref="A8:B8"/>
    <mergeCell ref="A4:B4"/>
    <mergeCell ref="A3:B3"/>
    <mergeCell ref="A5:B5"/>
    <mergeCell ref="A6:B6"/>
  </mergeCells>
  <dataValidations count="6">
    <dataValidation allowBlank="1" showInputMessage="1" showErrorMessage="1" prompt="Veuillez fournir le titre du projet" sqref="B10" xr:uid="{15748577-54FC-4D2F-9AF2-D10460298C86}"/>
    <dataValidation allowBlank="1" showInputMessage="1" showErrorMessage="1" prompt="Veuillez fournir le nom complet de la chercheuse ou du chercheur principal" sqref="B11" xr:uid="{2C0DD812-EE61-4309-806C-097EDBB98AA7}"/>
    <dataValidation allowBlank="1" showInputMessage="1" showErrorMessage="1" prompt="Veuillez fournir la date de début estimée. Format : AAAA/MM/JJ" sqref="B15" xr:uid="{271880FB-A40F-43E0-8AAC-2750B2ABC207}"/>
    <dataValidation allowBlank="1" showInputMessage="1" showErrorMessage="1" prompt="Veuillez fournir la date de fin estimée. Format : AAAA/MM/JJ" sqref="B16" xr:uid="{56924B94-8FFC-4A61-A0CB-564A9E108F45}"/>
    <dataValidation allowBlank="1" showInputMessage="1" showErrorMessage="1" prompt="Veuillez fournir le nom complet de l'institution" sqref="B12" xr:uid="{0292D934-C2BE-465B-A649-1B8384A9D5B7}"/>
    <dataValidation allowBlank="1" showInputMessage="1" showErrorMessage="1" prompt="Veuillez indiquer seulement le montant du financement demandé au réseau MEOPAR, et non le financement total de votre projet. Valeur en dollars canadiens (p. ex. 10000)" sqref="B13" xr:uid="{452A92EC-E3A9-4595-AA70-0480EF974A57}"/>
  </dataValidations>
  <hyperlinks>
    <hyperlink ref="A6" r:id="rId1" location="app-ann-c" xr:uid="{DC396F7D-6F9C-4DB3-BB34-02940E04D678}"/>
    <hyperlink ref="A8" r:id="rId2" xr:uid="{BF472288-FEF8-40A0-A0FC-AEFDAEBE5C2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6E675-001B-4EEF-BA96-F57F7A37B5A0}">
  <sheetPr>
    <tabColor theme="5" tint="-0.499984740745262"/>
  </sheetPr>
  <dimension ref="A1:B63"/>
  <sheetViews>
    <sheetView zoomScale="115" zoomScaleNormal="115" workbookViewId="0">
      <selection activeCell="E11" sqref="E11"/>
    </sheetView>
  </sheetViews>
  <sheetFormatPr defaultColWidth="8.85546875" defaultRowHeight="14.25" x14ac:dyDescent="0.2"/>
  <cols>
    <col min="1" max="1" width="56.5703125" style="2" customWidth="1"/>
    <col min="2" max="16384" width="8.85546875" style="2"/>
  </cols>
  <sheetData>
    <row r="1" spans="1:1" ht="16.899999999999999" customHeight="1" x14ac:dyDescent="0.2">
      <c r="A1" s="55" t="s">
        <v>65</v>
      </c>
    </row>
    <row r="2" spans="1:1" ht="15" x14ac:dyDescent="0.2">
      <c r="A2" s="12"/>
    </row>
    <row r="3" spans="1:1" ht="15" x14ac:dyDescent="0.2">
      <c r="A3" s="13" t="s">
        <v>92</v>
      </c>
    </row>
    <row r="4" spans="1:1" x14ac:dyDescent="0.2">
      <c r="A4" s="14" t="s">
        <v>93</v>
      </c>
    </row>
    <row r="5" spans="1:1" x14ac:dyDescent="0.2">
      <c r="A5" s="15" t="s">
        <v>68</v>
      </c>
    </row>
    <row r="6" spans="1:1" x14ac:dyDescent="0.2">
      <c r="A6" s="15" t="s">
        <v>66</v>
      </c>
    </row>
    <row r="7" spans="1:1" x14ac:dyDescent="0.2">
      <c r="A7" s="15" t="s">
        <v>67</v>
      </c>
    </row>
    <row r="8" spans="1:1" x14ac:dyDescent="0.2">
      <c r="A8" s="15" t="s">
        <v>69</v>
      </c>
    </row>
    <row r="9" spans="1:1" x14ac:dyDescent="0.2">
      <c r="A9" s="15" t="s">
        <v>70</v>
      </c>
    </row>
    <row r="10" spans="1:1" x14ac:dyDescent="0.2">
      <c r="A10" s="15" t="s">
        <v>71</v>
      </c>
    </row>
    <row r="11" spans="1:1" x14ac:dyDescent="0.2">
      <c r="A11" s="15" t="s">
        <v>123</v>
      </c>
    </row>
    <row r="12" spans="1:1" x14ac:dyDescent="0.2">
      <c r="A12" s="15" t="s">
        <v>122</v>
      </c>
    </row>
    <row r="13" spans="1:1" x14ac:dyDescent="0.2">
      <c r="A13" s="15" t="s">
        <v>124</v>
      </c>
    </row>
    <row r="14" spans="1:1" x14ac:dyDescent="0.2">
      <c r="A14" s="15" t="s">
        <v>125</v>
      </c>
    </row>
    <row r="15" spans="1:1" x14ac:dyDescent="0.2">
      <c r="A15" s="15" t="s">
        <v>126</v>
      </c>
    </row>
    <row r="16" spans="1:1" x14ac:dyDescent="0.2">
      <c r="A16" s="14" t="s">
        <v>94</v>
      </c>
    </row>
    <row r="17" spans="1:1" x14ac:dyDescent="0.2">
      <c r="A17" s="15" t="s">
        <v>131</v>
      </c>
    </row>
    <row r="18" spans="1:1" x14ac:dyDescent="0.2">
      <c r="A18" s="15" t="s">
        <v>132</v>
      </c>
    </row>
    <row r="19" spans="1:1" x14ac:dyDescent="0.2">
      <c r="A19" s="15" t="s">
        <v>134</v>
      </c>
    </row>
    <row r="20" spans="1:1" x14ac:dyDescent="0.2">
      <c r="A20" s="14" t="s">
        <v>95</v>
      </c>
    </row>
    <row r="21" spans="1:1" x14ac:dyDescent="0.2">
      <c r="A21" s="15" t="s">
        <v>127</v>
      </c>
    </row>
    <row r="22" spans="1:1" x14ac:dyDescent="0.2">
      <c r="A22" s="15" t="s">
        <v>133</v>
      </c>
    </row>
    <row r="23" spans="1:1" x14ac:dyDescent="0.2">
      <c r="A23" s="14" t="s">
        <v>91</v>
      </c>
    </row>
    <row r="24" spans="1:1" x14ac:dyDescent="0.2">
      <c r="A24" s="15" t="s">
        <v>72</v>
      </c>
    </row>
    <row r="25" spans="1:1" x14ac:dyDescent="0.2">
      <c r="A25" s="15" t="s">
        <v>73</v>
      </c>
    </row>
    <row r="26" spans="1:1" x14ac:dyDescent="0.2">
      <c r="A26" s="15" t="s">
        <v>74</v>
      </c>
    </row>
    <row r="27" spans="1:1" x14ac:dyDescent="0.2">
      <c r="A27" s="15" t="s">
        <v>5</v>
      </c>
    </row>
    <row r="28" spans="1:1" x14ac:dyDescent="0.2">
      <c r="A28" s="15" t="s">
        <v>75</v>
      </c>
    </row>
    <row r="29" spans="1:1" x14ac:dyDescent="0.2">
      <c r="A29" s="15" t="s">
        <v>76</v>
      </c>
    </row>
    <row r="30" spans="1:1" x14ac:dyDescent="0.2">
      <c r="A30" s="15" t="s">
        <v>77</v>
      </c>
    </row>
    <row r="31" spans="1:1" x14ac:dyDescent="0.2">
      <c r="A31" s="15" t="s">
        <v>78</v>
      </c>
    </row>
    <row r="32" spans="1:1" x14ac:dyDescent="0.2">
      <c r="A32" s="15" t="s">
        <v>79</v>
      </c>
    </row>
    <row r="33" spans="1:1" x14ac:dyDescent="0.2">
      <c r="A33" s="15" t="s">
        <v>80</v>
      </c>
    </row>
    <row r="34" spans="1:1" x14ac:dyDescent="0.2">
      <c r="A34" s="15" t="s">
        <v>81</v>
      </c>
    </row>
    <row r="35" spans="1:1" x14ac:dyDescent="0.2">
      <c r="A35" s="15" t="s">
        <v>82</v>
      </c>
    </row>
    <row r="36" spans="1:1" x14ac:dyDescent="0.2">
      <c r="A36" s="15" t="s">
        <v>83</v>
      </c>
    </row>
    <row r="37" spans="1:1" x14ac:dyDescent="0.2">
      <c r="A37" s="15" t="s">
        <v>84</v>
      </c>
    </row>
    <row r="38" spans="1:1" x14ac:dyDescent="0.2">
      <c r="A38" s="15" t="s">
        <v>85</v>
      </c>
    </row>
    <row r="39" spans="1:1" x14ac:dyDescent="0.2">
      <c r="A39" s="15" t="s">
        <v>86</v>
      </c>
    </row>
    <row r="40" spans="1:1" x14ac:dyDescent="0.2">
      <c r="A40" s="15" t="s">
        <v>87</v>
      </c>
    </row>
    <row r="41" spans="1:1" x14ac:dyDescent="0.2">
      <c r="A41" s="15" t="s">
        <v>88</v>
      </c>
    </row>
    <row r="42" spans="1:1" x14ac:dyDescent="0.2">
      <c r="A42" s="15" t="s">
        <v>89</v>
      </c>
    </row>
    <row r="43" spans="1:1" x14ac:dyDescent="0.2">
      <c r="A43" s="15" t="s">
        <v>90</v>
      </c>
    </row>
    <row r="44" spans="1:1" ht="15" x14ac:dyDescent="0.2">
      <c r="A44" s="13" t="s">
        <v>136</v>
      </c>
    </row>
    <row r="45" spans="1:1" x14ac:dyDescent="0.2">
      <c r="A45" s="14" t="s">
        <v>96</v>
      </c>
    </row>
    <row r="46" spans="1:1" x14ac:dyDescent="0.2">
      <c r="A46" s="15" t="s">
        <v>1</v>
      </c>
    </row>
    <row r="47" spans="1:1" x14ac:dyDescent="0.2">
      <c r="A47" s="15" t="s">
        <v>2</v>
      </c>
    </row>
    <row r="48" spans="1:1" x14ac:dyDescent="0.2">
      <c r="A48" s="15" t="s">
        <v>3</v>
      </c>
    </row>
    <row r="49" spans="1:2" x14ac:dyDescent="0.2">
      <c r="A49" s="15" t="s">
        <v>4</v>
      </c>
    </row>
    <row r="50" spans="1:2" x14ac:dyDescent="0.2">
      <c r="A50" s="14" t="s">
        <v>128</v>
      </c>
    </row>
    <row r="51" spans="1:2" x14ac:dyDescent="0.2">
      <c r="A51" s="15" t="s">
        <v>130</v>
      </c>
      <c r="B51" s="2" t="s">
        <v>135</v>
      </c>
    </row>
    <row r="52" spans="1:2" x14ac:dyDescent="0.2">
      <c r="A52" s="15" t="s">
        <v>129</v>
      </c>
    </row>
    <row r="53" spans="1:2" x14ac:dyDescent="0.2">
      <c r="A53" s="14" t="s">
        <v>97</v>
      </c>
    </row>
    <row r="54" spans="1:2" x14ac:dyDescent="0.2">
      <c r="A54" s="15" t="s">
        <v>98</v>
      </c>
    </row>
    <row r="55" spans="1:2" x14ac:dyDescent="0.2">
      <c r="A55" s="15" t="s">
        <v>99</v>
      </c>
    </row>
    <row r="56" spans="1:2" x14ac:dyDescent="0.2">
      <c r="A56" s="15" t="s">
        <v>100</v>
      </c>
    </row>
    <row r="57" spans="1:2" x14ac:dyDescent="0.2">
      <c r="A57" s="15" t="s">
        <v>101</v>
      </c>
    </row>
    <row r="58" spans="1:2" x14ac:dyDescent="0.2">
      <c r="A58" s="15" t="s">
        <v>141</v>
      </c>
    </row>
    <row r="59" spans="1:2" x14ac:dyDescent="0.2">
      <c r="A59" s="15" t="s">
        <v>102</v>
      </c>
    </row>
    <row r="60" spans="1:2" x14ac:dyDescent="0.2">
      <c r="A60" s="21" t="s">
        <v>103</v>
      </c>
    </row>
    <row r="61" spans="1:2" x14ac:dyDescent="0.2">
      <c r="A61" s="15" t="s">
        <v>143</v>
      </c>
    </row>
    <row r="62" spans="1:2" x14ac:dyDescent="0.2">
      <c r="A62" s="15" t="s">
        <v>144</v>
      </c>
    </row>
    <row r="63" spans="1:2" x14ac:dyDescent="0.2">
      <c r="A63" s="15" t="s">
        <v>142</v>
      </c>
    </row>
  </sheetData>
  <sheetProtection algorithmName="SHA-512" hashValue="rJ7ygZvoZ5cp3VAnqzfTd56P779tnfR2WvgeMiD7Xbv6RaX/nT1n7f9nC0zfdZ4r8lDfDZzvOLxHIBdveC/x5Q==" saltValue="p7dLsUhmv5pbqbyxIskAx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705EC-134C-4D54-9530-DFEFAEA87EB8}">
  <dimension ref="A1:P45"/>
  <sheetViews>
    <sheetView tabSelected="1" zoomScale="115" zoomScaleNormal="115" workbookViewId="0">
      <selection activeCell="B10" sqref="B10"/>
    </sheetView>
  </sheetViews>
  <sheetFormatPr defaultColWidth="0" defaultRowHeight="14.25" zeroHeight="1" x14ac:dyDescent="0.2"/>
  <cols>
    <col min="1" max="1" width="10.85546875" style="6" bestFit="1" customWidth="1"/>
    <col min="2" max="2" width="48.85546875" style="8" customWidth="1"/>
    <col min="3" max="3" width="14.140625" style="8" customWidth="1"/>
    <col min="4" max="4" width="22.42578125" style="8" customWidth="1"/>
    <col min="5" max="5" width="10.42578125" style="8" customWidth="1"/>
    <col min="6" max="6" width="53.42578125" style="8" bestFit="1" customWidth="1"/>
    <col min="7" max="7" width="0.85546875" style="2" customWidth="1"/>
    <col min="8" max="16" width="0" style="2" hidden="1" customWidth="1"/>
    <col min="17" max="16384" width="9.140625" style="2" hidden="1"/>
  </cols>
  <sheetData>
    <row r="1" spans="1:7" ht="90.6" customHeight="1" x14ac:dyDescent="0.2">
      <c r="A1" s="105" t="s">
        <v>104</v>
      </c>
      <c r="B1" s="105"/>
      <c r="C1" s="105"/>
      <c r="D1" s="105"/>
      <c r="E1" s="105"/>
      <c r="F1" s="105"/>
      <c r="G1" s="1"/>
    </row>
    <row r="2" spans="1:7" ht="29.25" x14ac:dyDescent="0.2">
      <c r="A2" s="3" t="s">
        <v>6</v>
      </c>
      <c r="B2" s="4" t="s">
        <v>109</v>
      </c>
      <c r="C2" s="4" t="s">
        <v>110</v>
      </c>
      <c r="D2" s="4" t="s">
        <v>111</v>
      </c>
      <c r="E2" s="59" t="s">
        <v>112</v>
      </c>
      <c r="F2" s="4" t="s">
        <v>152</v>
      </c>
      <c r="G2" s="1"/>
    </row>
    <row r="3" spans="1:7" ht="15" customHeight="1" x14ac:dyDescent="0.2">
      <c r="A3" s="60" t="s">
        <v>105</v>
      </c>
      <c r="B3" s="36" t="s">
        <v>7</v>
      </c>
      <c r="C3" s="36" t="s">
        <v>8</v>
      </c>
      <c r="D3" s="36" t="s">
        <v>139</v>
      </c>
      <c r="E3" s="61" t="s">
        <v>9</v>
      </c>
      <c r="F3" s="61" t="s">
        <v>70</v>
      </c>
      <c r="G3" s="1"/>
    </row>
    <row r="4" spans="1:7" x14ac:dyDescent="0.2">
      <c r="A4" s="60" t="s">
        <v>105</v>
      </c>
      <c r="B4" s="36" t="s">
        <v>10</v>
      </c>
      <c r="C4" s="36" t="s">
        <v>11</v>
      </c>
      <c r="D4" s="36" t="s">
        <v>140</v>
      </c>
      <c r="E4" s="61" t="s">
        <v>9</v>
      </c>
      <c r="F4" s="61" t="s">
        <v>122</v>
      </c>
      <c r="G4" s="1"/>
    </row>
    <row r="5" spans="1:7" x14ac:dyDescent="0.2">
      <c r="A5" s="64" t="s">
        <v>12</v>
      </c>
      <c r="B5" s="58"/>
      <c r="C5" s="58"/>
      <c r="D5" s="58"/>
      <c r="E5" s="58"/>
      <c r="F5" s="58"/>
      <c r="G5" s="1"/>
    </row>
    <row r="6" spans="1:7" x14ac:dyDescent="0.2">
      <c r="A6" s="64" t="s">
        <v>13</v>
      </c>
      <c r="B6" s="58"/>
      <c r="C6" s="58"/>
      <c r="D6" s="58"/>
      <c r="E6" s="58"/>
      <c r="F6" s="58"/>
      <c r="G6" s="1"/>
    </row>
    <row r="7" spans="1:7" x14ac:dyDescent="0.2">
      <c r="A7" s="64" t="s">
        <v>14</v>
      </c>
      <c r="B7" s="58"/>
      <c r="C7" s="58"/>
      <c r="D7" s="58"/>
      <c r="E7" s="58"/>
      <c r="F7" s="58"/>
      <c r="G7" s="1"/>
    </row>
    <row r="8" spans="1:7" x14ac:dyDescent="0.2">
      <c r="A8" s="64" t="s">
        <v>15</v>
      </c>
      <c r="B8" s="58"/>
      <c r="C8" s="58"/>
      <c r="D8" s="58"/>
      <c r="E8" s="58"/>
      <c r="F8" s="58"/>
      <c r="G8" s="1"/>
    </row>
    <row r="9" spans="1:7" x14ac:dyDescent="0.2">
      <c r="A9" s="64" t="s">
        <v>16</v>
      </c>
      <c r="B9" s="58"/>
      <c r="C9" s="58"/>
      <c r="D9" s="58"/>
      <c r="E9" s="58"/>
      <c r="F9" s="58"/>
      <c r="G9" s="1"/>
    </row>
    <row r="10" spans="1:7" x14ac:dyDescent="0.2">
      <c r="A10" s="64" t="s">
        <v>17</v>
      </c>
      <c r="B10" s="58"/>
      <c r="C10" s="58"/>
      <c r="D10" s="58"/>
      <c r="E10" s="58"/>
      <c r="F10" s="58"/>
      <c r="G10" s="1"/>
    </row>
    <row r="11" spans="1:7" x14ac:dyDescent="0.2">
      <c r="A11" s="64" t="s">
        <v>18</v>
      </c>
      <c r="B11" s="58"/>
      <c r="C11" s="58"/>
      <c r="D11" s="58"/>
      <c r="E11" s="58"/>
      <c r="F11" s="58"/>
      <c r="G11" s="1"/>
    </row>
    <row r="12" spans="1:7" x14ac:dyDescent="0.2">
      <c r="A12" s="64" t="s">
        <v>19</v>
      </c>
      <c r="B12" s="58"/>
      <c r="C12" s="58"/>
      <c r="D12" s="58"/>
      <c r="E12" s="58"/>
      <c r="F12" s="58"/>
      <c r="G12" s="1"/>
    </row>
    <row r="13" spans="1:7" x14ac:dyDescent="0.2">
      <c r="A13" s="64" t="s">
        <v>20</v>
      </c>
      <c r="B13" s="58"/>
      <c r="C13" s="58"/>
      <c r="D13" s="58"/>
      <c r="E13" s="58"/>
      <c r="F13" s="58"/>
      <c r="G13" s="1"/>
    </row>
    <row r="14" spans="1:7" x14ac:dyDescent="0.2">
      <c r="A14" s="64" t="s">
        <v>21</v>
      </c>
      <c r="B14" s="58"/>
      <c r="C14" s="58"/>
      <c r="D14" s="58"/>
      <c r="E14" s="58"/>
      <c r="F14" s="58"/>
      <c r="G14" s="1"/>
    </row>
    <row r="15" spans="1:7" x14ac:dyDescent="0.2">
      <c r="A15" s="64" t="s">
        <v>22</v>
      </c>
      <c r="B15" s="58"/>
      <c r="C15" s="58"/>
      <c r="D15" s="58"/>
      <c r="E15" s="58"/>
      <c r="F15" s="58"/>
      <c r="G15" s="1"/>
    </row>
    <row r="16" spans="1:7" x14ac:dyDescent="0.2">
      <c r="A16" s="64" t="s">
        <v>23</v>
      </c>
      <c r="B16" s="58"/>
      <c r="C16" s="58"/>
      <c r="D16" s="58"/>
      <c r="E16" s="58"/>
      <c r="F16" s="58"/>
      <c r="G16" s="1"/>
    </row>
    <row r="17" spans="1:7" x14ac:dyDescent="0.2">
      <c r="A17" s="64" t="s">
        <v>24</v>
      </c>
      <c r="B17" s="58"/>
      <c r="C17" s="58"/>
      <c r="D17" s="58"/>
      <c r="E17" s="58"/>
      <c r="F17" s="58"/>
      <c r="G17" s="1"/>
    </row>
    <row r="18" spans="1:7" x14ac:dyDescent="0.2">
      <c r="A18" s="64" t="s">
        <v>25</v>
      </c>
      <c r="B18" s="58"/>
      <c r="C18" s="58"/>
      <c r="D18" s="58"/>
      <c r="E18" s="58"/>
      <c r="F18" s="58"/>
      <c r="G18" s="1"/>
    </row>
    <row r="19" spans="1:7" x14ac:dyDescent="0.2">
      <c r="A19" s="64" t="s">
        <v>26</v>
      </c>
      <c r="B19" s="58"/>
      <c r="C19" s="58"/>
      <c r="D19" s="58"/>
      <c r="E19" s="58"/>
      <c r="F19" s="58"/>
      <c r="G19" s="1"/>
    </row>
    <row r="20" spans="1:7" x14ac:dyDescent="0.2">
      <c r="A20" s="64" t="s">
        <v>27</v>
      </c>
      <c r="B20" s="58"/>
      <c r="C20" s="58"/>
      <c r="D20" s="58"/>
      <c r="E20" s="58"/>
      <c r="F20" s="58"/>
      <c r="G20" s="1"/>
    </row>
    <row r="21" spans="1:7" x14ac:dyDescent="0.2">
      <c r="A21" s="64" t="s">
        <v>28</v>
      </c>
      <c r="B21" s="58"/>
      <c r="C21" s="58"/>
      <c r="D21" s="58"/>
      <c r="E21" s="58"/>
      <c r="F21" s="58"/>
      <c r="G21" s="1"/>
    </row>
    <row r="22" spans="1:7" x14ac:dyDescent="0.2">
      <c r="A22" s="64" t="s">
        <v>29</v>
      </c>
      <c r="B22" s="58"/>
      <c r="C22" s="58"/>
      <c r="D22" s="58"/>
      <c r="E22" s="58"/>
      <c r="F22" s="58"/>
      <c r="G22" s="1"/>
    </row>
    <row r="23" spans="1:7" x14ac:dyDescent="0.2">
      <c r="A23" s="64" t="s">
        <v>30</v>
      </c>
      <c r="B23" s="58"/>
      <c r="C23" s="58"/>
      <c r="D23" s="58"/>
      <c r="E23" s="58"/>
      <c r="F23" s="58"/>
      <c r="G23" s="1"/>
    </row>
    <row r="24" spans="1:7" x14ac:dyDescent="0.2">
      <c r="A24" s="64" t="s">
        <v>31</v>
      </c>
      <c r="B24" s="58"/>
      <c r="C24" s="58"/>
      <c r="D24" s="58"/>
      <c r="E24" s="58"/>
      <c r="F24" s="58"/>
      <c r="G24" s="1"/>
    </row>
    <row r="25" spans="1:7" x14ac:dyDescent="0.2">
      <c r="A25" s="64" t="s">
        <v>32</v>
      </c>
      <c r="B25" s="58"/>
      <c r="C25" s="58"/>
      <c r="D25" s="58"/>
      <c r="E25" s="58"/>
      <c r="F25" s="58"/>
      <c r="G25" s="1"/>
    </row>
    <row r="26" spans="1:7" x14ac:dyDescent="0.2">
      <c r="A26" s="64" t="s">
        <v>33</v>
      </c>
      <c r="B26" s="58"/>
      <c r="C26" s="58"/>
      <c r="D26" s="58"/>
      <c r="E26" s="58"/>
      <c r="F26" s="58"/>
      <c r="G26" s="1"/>
    </row>
    <row r="27" spans="1:7" x14ac:dyDescent="0.2">
      <c r="A27" s="64" t="s">
        <v>34</v>
      </c>
      <c r="B27" s="58"/>
      <c r="C27" s="58"/>
      <c r="D27" s="58"/>
      <c r="E27" s="58"/>
      <c r="F27" s="58"/>
      <c r="G27" s="1"/>
    </row>
    <row r="28" spans="1:7" x14ac:dyDescent="0.2">
      <c r="A28" s="64" t="s">
        <v>35</v>
      </c>
      <c r="B28" s="58"/>
      <c r="C28" s="58"/>
      <c r="D28" s="58"/>
      <c r="E28" s="58"/>
      <c r="F28" s="58"/>
      <c r="G28" s="1"/>
    </row>
    <row r="29" spans="1:7" x14ac:dyDescent="0.2">
      <c r="A29" s="64" t="s">
        <v>36</v>
      </c>
      <c r="B29" s="58"/>
      <c r="C29" s="58"/>
      <c r="D29" s="58"/>
      <c r="E29" s="58"/>
      <c r="F29" s="58"/>
      <c r="G29" s="1"/>
    </row>
    <row r="30" spans="1:7" x14ac:dyDescent="0.2">
      <c r="A30" s="64" t="s">
        <v>37</v>
      </c>
      <c r="B30" s="58"/>
      <c r="C30" s="58"/>
      <c r="D30" s="58"/>
      <c r="E30" s="58"/>
      <c r="F30" s="58"/>
      <c r="G30" s="1"/>
    </row>
    <row r="31" spans="1:7" x14ac:dyDescent="0.2">
      <c r="A31" s="64" t="s">
        <v>38</v>
      </c>
      <c r="B31" s="58"/>
      <c r="C31" s="58"/>
      <c r="D31" s="58"/>
      <c r="E31" s="58"/>
      <c r="F31" s="58"/>
      <c r="G31" s="1"/>
    </row>
    <row r="32" spans="1:7" x14ac:dyDescent="0.2">
      <c r="A32" s="64" t="s">
        <v>39</v>
      </c>
      <c r="B32" s="58"/>
      <c r="C32" s="58"/>
      <c r="D32" s="58"/>
      <c r="E32" s="58"/>
      <c r="F32" s="58"/>
      <c r="G32" s="1"/>
    </row>
    <row r="33" spans="1:7" x14ac:dyDescent="0.2">
      <c r="A33" s="64" t="s">
        <v>40</v>
      </c>
      <c r="B33" s="58"/>
      <c r="C33" s="58"/>
      <c r="D33" s="58"/>
      <c r="E33" s="58"/>
      <c r="F33" s="58"/>
      <c r="G33" s="1"/>
    </row>
    <row r="34" spans="1:7" x14ac:dyDescent="0.2">
      <c r="A34" s="64" t="s">
        <v>41</v>
      </c>
      <c r="B34" s="58"/>
      <c r="C34" s="58"/>
      <c r="D34" s="58"/>
      <c r="E34" s="58"/>
      <c r="F34" s="58"/>
      <c r="G34" s="1"/>
    </row>
    <row r="35" spans="1:7" x14ac:dyDescent="0.2">
      <c r="A35" s="64" t="s">
        <v>42</v>
      </c>
      <c r="B35" s="58"/>
      <c r="C35" s="58"/>
      <c r="D35" s="58"/>
      <c r="E35" s="58"/>
      <c r="F35" s="58"/>
      <c r="G35" s="1"/>
    </row>
    <row r="36" spans="1:7" x14ac:dyDescent="0.2">
      <c r="A36" s="64" t="s">
        <v>43</v>
      </c>
      <c r="B36" s="58"/>
      <c r="C36" s="58"/>
      <c r="D36" s="58"/>
      <c r="E36" s="58"/>
      <c r="F36" s="58"/>
      <c r="G36" s="1"/>
    </row>
    <row r="37" spans="1:7" x14ac:dyDescent="0.2">
      <c r="A37" s="64" t="s">
        <v>44</v>
      </c>
      <c r="B37" s="58"/>
      <c r="C37" s="58"/>
      <c r="D37" s="58"/>
      <c r="E37" s="58"/>
      <c r="F37" s="58"/>
      <c r="G37" s="1"/>
    </row>
    <row r="38" spans="1:7" x14ac:dyDescent="0.2">
      <c r="A38" s="64" t="s">
        <v>45</v>
      </c>
      <c r="B38" s="58"/>
      <c r="C38" s="58"/>
      <c r="D38" s="58"/>
      <c r="E38" s="58"/>
      <c r="F38" s="58"/>
      <c r="G38" s="1"/>
    </row>
    <row r="39" spans="1:7" x14ac:dyDescent="0.2">
      <c r="A39" s="64" t="s">
        <v>46</v>
      </c>
      <c r="B39" s="58"/>
      <c r="C39" s="58"/>
      <c r="D39" s="58"/>
      <c r="E39" s="58"/>
      <c r="F39" s="58"/>
      <c r="G39" s="1"/>
    </row>
    <row r="40" spans="1:7" x14ac:dyDescent="0.2">
      <c r="A40" s="64" t="s">
        <v>47</v>
      </c>
      <c r="B40" s="58"/>
      <c r="C40" s="58"/>
      <c r="D40" s="58"/>
      <c r="E40" s="58"/>
      <c r="F40" s="58"/>
      <c r="G40" s="1"/>
    </row>
    <row r="41" spans="1:7" x14ac:dyDescent="0.2">
      <c r="A41" s="64" t="s">
        <v>48</v>
      </c>
      <c r="B41" s="58"/>
      <c r="C41" s="58"/>
      <c r="D41" s="58"/>
      <c r="E41" s="58"/>
      <c r="F41" s="58"/>
      <c r="G41" s="1"/>
    </row>
    <row r="42" spans="1:7" x14ac:dyDescent="0.2">
      <c r="A42" s="64" t="s">
        <v>49</v>
      </c>
      <c r="B42" s="58"/>
      <c r="C42" s="58"/>
      <c r="D42" s="58"/>
      <c r="E42" s="58"/>
      <c r="F42" s="58"/>
      <c r="G42" s="1"/>
    </row>
    <row r="43" spans="1:7" x14ac:dyDescent="0.2">
      <c r="A43" s="64" t="s">
        <v>50</v>
      </c>
      <c r="B43" s="58"/>
      <c r="C43" s="58"/>
      <c r="D43" s="58"/>
      <c r="E43" s="58"/>
      <c r="F43" s="58"/>
      <c r="G43" s="1"/>
    </row>
    <row r="44" spans="1:7" x14ac:dyDescent="0.2">
      <c r="A44" s="64" t="s">
        <v>51</v>
      </c>
      <c r="B44" s="58"/>
      <c r="C44" s="58"/>
      <c r="D44" s="58"/>
      <c r="E44" s="58"/>
      <c r="F44" s="58"/>
      <c r="G44" s="1"/>
    </row>
    <row r="45" spans="1:7" ht="4.9000000000000004" customHeight="1" x14ac:dyDescent="0.2">
      <c r="A45" s="1"/>
      <c r="B45" s="1"/>
      <c r="C45" s="1"/>
      <c r="D45" s="1"/>
      <c r="E45" s="1"/>
      <c r="F45" s="1"/>
      <c r="G45" s="1"/>
    </row>
  </sheetData>
  <sheetProtection algorithmName="SHA-512" hashValue="RUyc2RWy1EWZv1S1ZdBQKrSLhgAUdOlh6BQ3z3dR+jTLwiHwnu1MFP+OyButwtv+2q/Z6KwChXwbhKbibdHzww==" saltValue="DPRFuqZZhWJmnXqMV8Vqzw==" spinCount="100000" sheet="1" objects="1" scenarios="1"/>
  <mergeCells count="1">
    <mergeCell ref="A1:F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080F065-8E91-4BF2-A552-D75CB749A59F}">
          <x14:formula1>
            <xm:f>Listes!$A$5:$A$15</xm:f>
          </x14:formula1>
          <xm:sqref>F46:F1048576 F3:F44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AF29B-E9B2-4314-8FB9-E8A02F387BF3}">
  <dimension ref="A1:U46"/>
  <sheetViews>
    <sheetView zoomScale="115" zoomScaleNormal="115" workbookViewId="0">
      <selection activeCell="O9" sqref="O9"/>
    </sheetView>
  </sheetViews>
  <sheetFormatPr defaultColWidth="0" defaultRowHeight="15" zeroHeight="1" x14ac:dyDescent="0.25"/>
  <cols>
    <col min="1" max="1" width="10.28515625" style="28" customWidth="1"/>
    <col min="2" max="2" width="31.28515625" style="8" customWidth="1"/>
    <col min="3" max="3" width="12.5703125" style="2" customWidth="1"/>
    <col min="4" max="4" width="13.28515625" style="43" customWidth="1"/>
    <col min="5" max="5" width="16.28515625" style="2" customWidth="1"/>
    <col min="6" max="6" width="13.7109375" style="43" customWidth="1"/>
    <col min="7" max="7" width="23.42578125" style="2" customWidth="1"/>
    <col min="8" max="8" width="33.140625" style="31" customWidth="1"/>
    <col min="9" max="9" width="41.42578125" style="2" customWidth="1"/>
    <col min="10" max="10" width="0.85546875" style="2" customWidth="1"/>
    <col min="11" max="11" width="6" style="2" customWidth="1"/>
    <col min="12" max="12" width="27.140625" style="2" bestFit="1" customWidth="1"/>
    <col min="13" max="15" width="16.28515625" style="2" customWidth="1"/>
    <col min="16" max="16" width="2.42578125" style="2" customWidth="1"/>
    <col min="17" max="17" width="27.140625" style="2" bestFit="1" customWidth="1"/>
    <col min="18" max="20" width="16.28515625" style="2" customWidth="1"/>
    <col min="21" max="21" width="1.5703125" customWidth="1"/>
    <col min="22" max="16384" width="8.85546875" style="2" hidden="1"/>
  </cols>
  <sheetData>
    <row r="1" spans="1:21" s="24" customFormat="1" ht="71.45" customHeight="1" thickBot="1" x14ac:dyDescent="0.25">
      <c r="A1" s="85" t="s">
        <v>138</v>
      </c>
      <c r="B1" s="86"/>
      <c r="C1" s="86"/>
      <c r="D1" s="86"/>
      <c r="E1" s="86"/>
      <c r="F1" s="86"/>
      <c r="G1" s="86"/>
      <c r="H1" s="86"/>
      <c r="I1" s="86"/>
      <c r="J1" s="27"/>
      <c r="K1" s="38"/>
      <c r="L1" s="38"/>
      <c r="M1" s="38"/>
      <c r="N1" s="38"/>
      <c r="O1" s="38"/>
      <c r="P1" s="38"/>
      <c r="Q1" s="38"/>
      <c r="R1" s="38"/>
      <c r="S1" s="38"/>
      <c r="T1" s="38"/>
      <c r="U1" s="38"/>
    </row>
    <row r="2" spans="1:21" ht="73.5" x14ac:dyDescent="0.25">
      <c r="A2" s="3" t="s">
        <v>6</v>
      </c>
      <c r="B2" s="4" t="s">
        <v>109</v>
      </c>
      <c r="C2" s="4" t="s">
        <v>96</v>
      </c>
      <c r="D2" s="20" t="s">
        <v>108</v>
      </c>
      <c r="E2" s="20" t="s">
        <v>113</v>
      </c>
      <c r="F2" s="20" t="s">
        <v>114</v>
      </c>
      <c r="G2" s="20" t="s">
        <v>128</v>
      </c>
      <c r="H2" s="34" t="s">
        <v>119</v>
      </c>
      <c r="I2" s="35" t="s">
        <v>137</v>
      </c>
      <c r="J2" s="27"/>
      <c r="K2" s="39"/>
      <c r="L2" s="87" t="s">
        <v>117</v>
      </c>
      <c r="M2" s="88"/>
      <c r="N2" s="88"/>
      <c r="O2" s="89"/>
      <c r="P2" s="53"/>
      <c r="Q2" s="87" t="s">
        <v>118</v>
      </c>
      <c r="R2" s="88"/>
      <c r="S2" s="88"/>
      <c r="T2" s="89"/>
      <c r="U2" s="52"/>
    </row>
    <row r="3" spans="1:21" x14ac:dyDescent="0.25">
      <c r="A3" s="50" t="s">
        <v>105</v>
      </c>
      <c r="B3" s="5" t="s">
        <v>7</v>
      </c>
      <c r="C3" s="36" t="s">
        <v>2</v>
      </c>
      <c r="D3" s="40" t="s">
        <v>106</v>
      </c>
      <c r="E3" s="18">
        <v>3500</v>
      </c>
      <c r="F3" s="40" t="s">
        <v>115</v>
      </c>
      <c r="G3" s="36" t="s">
        <v>129</v>
      </c>
      <c r="H3" s="29"/>
      <c r="I3" s="22"/>
      <c r="J3" s="27"/>
      <c r="K3" s="39"/>
      <c r="L3" s="44"/>
      <c r="M3" s="56" t="s">
        <v>106</v>
      </c>
      <c r="N3" s="56" t="s">
        <v>107</v>
      </c>
      <c r="O3" s="66" t="s">
        <v>53</v>
      </c>
      <c r="P3" s="53"/>
      <c r="Q3" s="44"/>
      <c r="R3" s="56" t="s">
        <v>106</v>
      </c>
      <c r="S3" s="56" t="s">
        <v>107</v>
      </c>
      <c r="T3" s="66" t="s">
        <v>53</v>
      </c>
      <c r="U3" s="52"/>
    </row>
    <row r="4" spans="1:21" x14ac:dyDescent="0.25">
      <c r="A4" s="50" t="s">
        <v>105</v>
      </c>
      <c r="B4" s="5" t="s">
        <v>7</v>
      </c>
      <c r="C4" s="36" t="s">
        <v>2</v>
      </c>
      <c r="D4" s="40" t="s">
        <v>107</v>
      </c>
      <c r="E4" s="9">
        <v>4500</v>
      </c>
      <c r="F4" s="40" t="s">
        <v>116</v>
      </c>
      <c r="G4" s="36" t="s">
        <v>129</v>
      </c>
      <c r="H4" s="29" t="s">
        <v>102</v>
      </c>
      <c r="I4" s="23" t="s">
        <v>120</v>
      </c>
      <c r="J4" s="27"/>
      <c r="K4" s="39" t="s">
        <v>52</v>
      </c>
      <c r="L4" s="45" t="s">
        <v>130</v>
      </c>
      <c r="M4" s="62">
        <f>SUMIFS(Table2[Montant],Table2['#],"&lt;&gt;Exemple",Table2[Attendue ou garantie ?],"Attendue",Table2[But du financement],"Financement à effet de levier",Table2[Type de contribution],"En espèces")</f>
        <v>0</v>
      </c>
      <c r="N4" s="62">
        <f>SUMIFS(Table2[Montant],Table2['#],"&lt;&gt;Exemple",Table2[Attendue ou garantie ?],"Attendue",Table2[But du financement],"Financement à effet de levier",Table2[Type de contribution],"En nature")</f>
        <v>0</v>
      </c>
      <c r="O4" s="46">
        <f>M4+N4</f>
        <v>0</v>
      </c>
      <c r="P4" s="53"/>
      <c r="Q4" s="45" t="s">
        <v>130</v>
      </c>
      <c r="R4" s="62">
        <f>SUMIFS(Table2[Montant],Table2['#],"&lt;&gt;Exemple",Table2[Attendue ou garantie ?],"Garantie",Table2[But du financement],"Financement à effet de levier",Table2[Type de contribution],"En espèces")</f>
        <v>0</v>
      </c>
      <c r="S4" s="62">
        <f>SUMIFS(Table2[Montant],Table2['#],"&lt;&gt;Exemple",Table2[Attendue ou garantie ?],"Garantie",Table2[But du financement],"Financement à effet de levier",Table2[Type de contribution],"En nature")</f>
        <v>0</v>
      </c>
      <c r="T4" s="46">
        <f>R4+S4</f>
        <v>0</v>
      </c>
      <c r="U4" s="52"/>
    </row>
    <row r="5" spans="1:21" ht="15.75" thickBot="1" x14ac:dyDescent="0.3">
      <c r="A5" s="50" t="s">
        <v>105</v>
      </c>
      <c r="B5" s="5" t="s">
        <v>7</v>
      </c>
      <c r="C5" s="36" t="s">
        <v>2</v>
      </c>
      <c r="D5" s="40" t="s">
        <v>107</v>
      </c>
      <c r="E5" s="9">
        <v>24000</v>
      </c>
      <c r="F5" s="40" t="s">
        <v>115</v>
      </c>
      <c r="G5" s="36" t="s">
        <v>129</v>
      </c>
      <c r="H5" s="29" t="s">
        <v>101</v>
      </c>
      <c r="I5" s="23" t="s">
        <v>121</v>
      </c>
      <c r="J5" s="27"/>
      <c r="K5" s="39" t="s">
        <v>52</v>
      </c>
      <c r="L5" s="45" t="s">
        <v>129</v>
      </c>
      <c r="M5" s="62">
        <f>SUMIFS(Table2[Montant],Table2['#],"&lt;&gt;Exemple",Table2[Attendue ou garantie ?],"Attendue",Table2[But du financement],"Financement de contrepartie",Table2[Type de contribution],"En espèces")</f>
        <v>0</v>
      </c>
      <c r="N5" s="62">
        <f>SUMIFS(Table2[Montant],Table2['#],"&lt;&gt;Exemple",Table2[Attendue ou garantie ?],"Attendue",Table2[But du financement],"Financement de contrepartie",Table2[Type de contribution],"En nature")</f>
        <v>0</v>
      </c>
      <c r="O5" s="46">
        <f>M5+N5</f>
        <v>0</v>
      </c>
      <c r="P5" s="53"/>
      <c r="Q5" s="45" t="s">
        <v>129</v>
      </c>
      <c r="R5" s="62">
        <f>SUMIFS(Table2[Montant],Table2['#],"&lt;&gt;Exemple",Table2[Attendue ou garantie ?],"Garantie",Table2[But du financement],"Financement de contrepartie",Table2[Type de contribution],"En espèces")</f>
        <v>0</v>
      </c>
      <c r="S5" s="62">
        <f>SUMIFS(Table2[Montant],Table2['#],"&lt;&gt;Exemple",Table2[Attendue ou garantie ?],"Garantie",Table2[But du financement],"Financement de contrepartie",Table2[Type de contribution],"En nature")</f>
        <v>0</v>
      </c>
      <c r="T5" s="46">
        <f>R5+S5</f>
        <v>0</v>
      </c>
      <c r="U5" s="52"/>
    </row>
    <row r="6" spans="1:21" ht="15.75" thickBot="1" x14ac:dyDescent="0.3">
      <c r="A6" s="28">
        <v>1</v>
      </c>
      <c r="B6" s="7"/>
      <c r="C6" s="58"/>
      <c r="D6" s="41"/>
      <c r="E6" s="19"/>
      <c r="F6" s="41"/>
      <c r="G6" s="7"/>
      <c r="H6" s="32"/>
      <c r="I6" s="33"/>
      <c r="J6" s="27"/>
      <c r="K6" s="39" t="s">
        <v>52</v>
      </c>
      <c r="L6" s="47" t="s">
        <v>53</v>
      </c>
      <c r="M6" s="48">
        <f>M4+M5</f>
        <v>0</v>
      </c>
      <c r="N6" s="48">
        <f>N4+N5</f>
        <v>0</v>
      </c>
      <c r="O6" s="49">
        <f>O4+O5</f>
        <v>0</v>
      </c>
      <c r="P6" s="53"/>
      <c r="Q6" s="47" t="s">
        <v>53</v>
      </c>
      <c r="R6" s="48">
        <f>R4+R5</f>
        <v>0</v>
      </c>
      <c r="S6" s="48">
        <f>S4+S5</f>
        <v>0</v>
      </c>
      <c r="T6" s="49">
        <f>T4+T5</f>
        <v>0</v>
      </c>
      <c r="U6" s="52"/>
    </row>
    <row r="7" spans="1:21" x14ac:dyDescent="0.25">
      <c r="A7" s="28">
        <v>2</v>
      </c>
      <c r="B7" s="7"/>
      <c r="C7" s="58"/>
      <c r="D7" s="41"/>
      <c r="E7" s="19"/>
      <c r="F7" s="41"/>
      <c r="G7" s="7"/>
      <c r="H7" s="32"/>
      <c r="I7" s="33"/>
      <c r="J7" s="27"/>
      <c r="K7" s="39" t="s">
        <v>52</v>
      </c>
      <c r="L7" s="39"/>
      <c r="M7" s="39"/>
      <c r="N7" s="51"/>
      <c r="O7" s="39"/>
      <c r="P7" s="39"/>
      <c r="Q7" s="39"/>
      <c r="R7" s="39"/>
      <c r="S7" s="39"/>
      <c r="T7" s="39"/>
      <c r="U7" s="52"/>
    </row>
    <row r="8" spans="1:21" ht="15.75" thickBot="1" x14ac:dyDescent="0.3">
      <c r="A8" s="28">
        <v>3</v>
      </c>
      <c r="B8" s="7"/>
      <c r="C8" s="58"/>
      <c r="D8" s="41"/>
      <c r="E8" s="19"/>
      <c r="F8" s="41"/>
      <c r="G8" s="7"/>
      <c r="H8" s="32"/>
      <c r="I8" s="33"/>
      <c r="J8" s="27"/>
      <c r="K8" s="39" t="s">
        <v>52</v>
      </c>
      <c r="L8" s="52"/>
      <c r="M8" s="52"/>
      <c r="N8" s="51"/>
      <c r="O8" s="39"/>
      <c r="P8" s="39"/>
      <c r="Q8" s="39"/>
      <c r="R8" s="39"/>
      <c r="S8" s="39"/>
      <c r="T8" s="39"/>
      <c r="U8" s="52"/>
    </row>
    <row r="9" spans="1:21" x14ac:dyDescent="0.25">
      <c r="A9" s="28">
        <v>4</v>
      </c>
      <c r="B9" s="7"/>
      <c r="C9" s="58"/>
      <c r="D9" s="41"/>
      <c r="E9" s="19"/>
      <c r="F9" s="41"/>
      <c r="G9" s="7"/>
      <c r="H9" s="32"/>
      <c r="I9" s="33"/>
      <c r="J9" s="27"/>
      <c r="K9" s="39" t="s">
        <v>52</v>
      </c>
      <c r="L9" s="90" t="s">
        <v>149</v>
      </c>
      <c r="M9" s="91"/>
      <c r="N9" s="92"/>
      <c r="O9" s="77" t="s">
        <v>151</v>
      </c>
      <c r="P9" s="39"/>
      <c r="Q9" s="39"/>
      <c r="R9" s="39"/>
      <c r="S9" s="39"/>
      <c r="T9" s="39"/>
      <c r="U9" s="52"/>
    </row>
    <row r="10" spans="1:21" x14ac:dyDescent="0.25">
      <c r="A10" s="28">
        <v>5</v>
      </c>
      <c r="B10" s="7"/>
      <c r="C10" s="58"/>
      <c r="D10" s="41"/>
      <c r="E10" s="19"/>
      <c r="F10" s="41"/>
      <c r="G10" s="7"/>
      <c r="H10" s="32"/>
      <c r="I10" s="33"/>
      <c r="J10" s="27"/>
      <c r="K10" s="39" t="s">
        <v>52</v>
      </c>
      <c r="L10" s="81" t="s">
        <v>113</v>
      </c>
      <c r="M10" s="82"/>
      <c r="N10" s="76">
        <f>T5</f>
        <v>0</v>
      </c>
      <c r="O10" s="39"/>
      <c r="P10" s="39"/>
      <c r="Q10" s="39"/>
      <c r="R10" s="39"/>
      <c r="S10" s="39"/>
      <c r="T10" s="39"/>
      <c r="U10" s="52"/>
    </row>
    <row r="11" spans="1:21" x14ac:dyDescent="0.25">
      <c r="A11" s="28">
        <v>6</v>
      </c>
      <c r="B11" s="7"/>
      <c r="C11" s="58"/>
      <c r="D11" s="41"/>
      <c r="E11" s="54"/>
      <c r="F11" s="41"/>
      <c r="G11" s="7"/>
      <c r="H11" s="32"/>
      <c r="I11" s="33"/>
      <c r="J11" s="27"/>
      <c r="K11" s="39" t="s">
        <v>52</v>
      </c>
      <c r="L11" s="81" t="s">
        <v>148</v>
      </c>
      <c r="M11" s="82"/>
      <c r="N11" s="79" t="str">
        <f>IFERROR("1:" &amp; TEXT(N10/Information!B13, "0.0#"), "")</f>
        <v/>
      </c>
      <c r="O11" s="39"/>
      <c r="P11" s="39"/>
      <c r="Q11" s="39"/>
      <c r="R11" s="39"/>
      <c r="S11" s="39"/>
      <c r="T11" s="39"/>
      <c r="U11" s="52"/>
    </row>
    <row r="12" spans="1:21" x14ac:dyDescent="0.25">
      <c r="A12" s="28">
        <v>7</v>
      </c>
      <c r="B12" s="7"/>
      <c r="C12" s="58"/>
      <c r="D12" s="41"/>
      <c r="E12" s="19"/>
      <c r="F12" s="41"/>
      <c r="G12" s="7"/>
      <c r="H12" s="32"/>
      <c r="I12" s="33"/>
      <c r="J12" s="27"/>
      <c r="K12" s="39" t="s">
        <v>52</v>
      </c>
      <c r="L12" s="93" t="s">
        <v>150</v>
      </c>
      <c r="M12" s="94"/>
      <c r="N12" s="95"/>
      <c r="O12" s="39"/>
      <c r="P12" s="39"/>
      <c r="Q12" s="39"/>
      <c r="R12" s="39"/>
      <c r="S12" s="39"/>
      <c r="T12" s="39"/>
      <c r="U12" s="52"/>
    </row>
    <row r="13" spans="1:21" x14ac:dyDescent="0.25">
      <c r="A13" s="28">
        <v>8</v>
      </c>
      <c r="B13" s="7"/>
      <c r="C13" s="58"/>
      <c r="D13" s="41"/>
      <c r="E13" s="19"/>
      <c r="F13" s="41"/>
      <c r="G13" s="7"/>
      <c r="H13" s="32"/>
      <c r="I13" s="33"/>
      <c r="J13" s="27"/>
      <c r="K13" s="39" t="s">
        <v>52</v>
      </c>
      <c r="L13" s="81" t="s">
        <v>113</v>
      </c>
      <c r="M13" s="82"/>
      <c r="N13" s="76">
        <f>O5+T5</f>
        <v>0</v>
      </c>
      <c r="O13" s="39"/>
      <c r="P13" s="39"/>
      <c r="Q13" s="39"/>
      <c r="R13" s="39"/>
      <c r="S13" s="39"/>
      <c r="T13" s="39"/>
      <c r="U13" s="52"/>
    </row>
    <row r="14" spans="1:21" ht="15.75" thickBot="1" x14ac:dyDescent="0.3">
      <c r="A14" s="28">
        <v>9</v>
      </c>
      <c r="B14" s="7"/>
      <c r="C14" s="58"/>
      <c r="D14" s="41"/>
      <c r="E14" s="19"/>
      <c r="F14" s="41"/>
      <c r="G14" s="7"/>
      <c r="H14" s="32"/>
      <c r="I14" s="33"/>
      <c r="J14" s="27"/>
      <c r="K14" s="39" t="s">
        <v>52</v>
      </c>
      <c r="L14" s="83" t="s">
        <v>148</v>
      </c>
      <c r="M14" s="84"/>
      <c r="N14" s="80" t="str">
        <f>IFERROR("1:" &amp; TEXT(N13/Information!B13, "0.0#"), "")</f>
        <v/>
      </c>
      <c r="O14" s="39"/>
      <c r="P14" s="39"/>
      <c r="Q14" s="39"/>
      <c r="R14" s="39"/>
      <c r="S14" s="39"/>
      <c r="T14" s="39"/>
      <c r="U14" s="52"/>
    </row>
    <row r="15" spans="1:21" x14ac:dyDescent="0.25">
      <c r="A15" s="28">
        <v>10</v>
      </c>
      <c r="B15" s="7"/>
      <c r="C15" s="58"/>
      <c r="D15" s="41"/>
      <c r="E15" s="19"/>
      <c r="F15" s="41"/>
      <c r="G15" s="7"/>
      <c r="H15" s="32"/>
      <c r="I15" s="33"/>
      <c r="J15" s="27"/>
      <c r="K15" s="39" t="s">
        <v>52</v>
      </c>
      <c r="L15" s="52"/>
      <c r="M15" s="52"/>
      <c r="N15" s="39"/>
      <c r="O15" s="39"/>
      <c r="P15" s="39"/>
      <c r="Q15" s="39"/>
      <c r="R15" s="39"/>
      <c r="S15" s="39"/>
      <c r="T15" s="39"/>
      <c r="U15" s="52"/>
    </row>
    <row r="16" spans="1:21" x14ac:dyDescent="0.25">
      <c r="A16" s="28">
        <v>11</v>
      </c>
      <c r="B16" s="7"/>
      <c r="C16" s="58"/>
      <c r="D16" s="41"/>
      <c r="E16" s="19"/>
      <c r="F16" s="41"/>
      <c r="G16" s="7"/>
      <c r="H16" s="32"/>
      <c r="I16" s="33"/>
      <c r="J16" s="27"/>
      <c r="K16" s="39" t="s">
        <v>52</v>
      </c>
      <c r="L16" s="52"/>
      <c r="M16" s="52"/>
      <c r="N16" s="39"/>
      <c r="O16" s="39"/>
      <c r="P16" s="39"/>
      <c r="Q16" s="39"/>
      <c r="R16" s="39"/>
      <c r="S16" s="39"/>
      <c r="T16" s="39"/>
      <c r="U16" s="52"/>
    </row>
    <row r="17" spans="1:21" x14ac:dyDescent="0.25">
      <c r="A17" s="28">
        <v>12</v>
      </c>
      <c r="B17" s="7"/>
      <c r="C17" s="58"/>
      <c r="D17" s="41"/>
      <c r="E17" s="19"/>
      <c r="F17" s="41"/>
      <c r="G17" s="7"/>
      <c r="H17" s="32"/>
      <c r="I17" s="33"/>
      <c r="J17" s="27"/>
      <c r="K17" s="39" t="s">
        <v>52</v>
      </c>
      <c r="L17" s="52"/>
      <c r="M17" s="52"/>
      <c r="N17" s="39"/>
      <c r="O17" s="39"/>
      <c r="P17" s="39"/>
      <c r="Q17" s="39"/>
      <c r="R17" s="39"/>
      <c r="S17" s="39"/>
      <c r="T17" s="39"/>
      <c r="U17" s="52"/>
    </row>
    <row r="18" spans="1:21" x14ac:dyDescent="0.25">
      <c r="A18" s="28">
        <v>13</v>
      </c>
      <c r="B18" s="7"/>
      <c r="C18" s="58"/>
      <c r="D18" s="41"/>
      <c r="E18" s="19"/>
      <c r="F18" s="41"/>
      <c r="G18" s="7"/>
      <c r="H18" s="32"/>
      <c r="I18" s="33"/>
      <c r="J18" s="27"/>
      <c r="K18" s="39" t="s">
        <v>52</v>
      </c>
      <c r="L18" s="52"/>
      <c r="M18" s="52"/>
      <c r="N18" s="39"/>
      <c r="O18" s="39"/>
      <c r="P18" s="39"/>
      <c r="Q18" s="39"/>
      <c r="R18" s="39"/>
      <c r="S18" s="39"/>
      <c r="T18" s="39"/>
      <c r="U18" s="52"/>
    </row>
    <row r="19" spans="1:21" x14ac:dyDescent="0.25">
      <c r="A19" s="28">
        <v>14</v>
      </c>
      <c r="B19" s="7"/>
      <c r="C19" s="58"/>
      <c r="D19" s="41"/>
      <c r="E19" s="19"/>
      <c r="F19" s="41"/>
      <c r="G19" s="7"/>
      <c r="H19" s="32"/>
      <c r="I19" s="33"/>
      <c r="J19" s="27"/>
      <c r="K19" s="39" t="s">
        <v>52</v>
      </c>
      <c r="L19" s="52"/>
      <c r="M19" s="52"/>
      <c r="N19" s="39"/>
      <c r="O19" s="39"/>
      <c r="P19" s="39"/>
      <c r="Q19" s="39"/>
      <c r="R19" s="39"/>
      <c r="S19" s="39"/>
      <c r="T19" s="39"/>
      <c r="U19" s="52"/>
    </row>
    <row r="20" spans="1:21" x14ac:dyDescent="0.25">
      <c r="A20" s="28">
        <v>15</v>
      </c>
      <c r="B20" s="7"/>
      <c r="C20" s="58"/>
      <c r="D20" s="41"/>
      <c r="E20" s="19"/>
      <c r="F20" s="41"/>
      <c r="G20" s="7"/>
      <c r="H20" s="32"/>
      <c r="I20" s="33"/>
      <c r="J20" s="27"/>
      <c r="K20" s="39" t="s">
        <v>52</v>
      </c>
      <c r="L20" s="39"/>
      <c r="M20" s="39"/>
      <c r="N20" s="39"/>
      <c r="O20" s="39"/>
      <c r="P20" s="39"/>
      <c r="Q20" s="39"/>
      <c r="R20" s="39"/>
      <c r="S20" s="39"/>
      <c r="T20" s="39"/>
      <c r="U20" s="52"/>
    </row>
    <row r="21" spans="1:21" x14ac:dyDescent="0.25">
      <c r="A21" s="28">
        <v>16</v>
      </c>
      <c r="B21" s="7"/>
      <c r="C21" s="58"/>
      <c r="D21" s="41"/>
      <c r="E21" s="19"/>
      <c r="F21" s="41"/>
      <c r="G21" s="7"/>
      <c r="H21" s="32"/>
      <c r="I21" s="33"/>
      <c r="J21" s="27"/>
      <c r="K21" s="39" t="s">
        <v>52</v>
      </c>
      <c r="L21" s="39"/>
      <c r="M21" s="39"/>
      <c r="N21" s="39"/>
      <c r="O21" s="39"/>
      <c r="P21" s="39"/>
      <c r="Q21" s="39"/>
      <c r="R21" s="39"/>
      <c r="S21" s="39"/>
      <c r="T21" s="39"/>
      <c r="U21" s="52"/>
    </row>
    <row r="22" spans="1:21" x14ac:dyDescent="0.25">
      <c r="A22" s="28">
        <v>17</v>
      </c>
      <c r="B22" s="7"/>
      <c r="C22" s="58"/>
      <c r="D22" s="41"/>
      <c r="E22" s="19"/>
      <c r="F22" s="41"/>
      <c r="G22" s="7"/>
      <c r="H22" s="32"/>
      <c r="I22" s="33"/>
      <c r="J22" s="27"/>
      <c r="K22" s="39" t="s">
        <v>52</v>
      </c>
      <c r="L22" s="39"/>
      <c r="M22" s="39"/>
      <c r="N22" s="39"/>
      <c r="O22" s="39"/>
      <c r="P22" s="39"/>
      <c r="Q22" s="39"/>
      <c r="R22" s="39"/>
      <c r="S22" s="39"/>
      <c r="T22" s="39"/>
      <c r="U22" s="52"/>
    </row>
    <row r="23" spans="1:21" x14ac:dyDescent="0.25">
      <c r="A23" s="28">
        <v>18</v>
      </c>
      <c r="B23" s="7"/>
      <c r="C23" s="58"/>
      <c r="D23" s="41"/>
      <c r="E23" s="19"/>
      <c r="F23" s="41"/>
      <c r="G23" s="7"/>
      <c r="H23" s="32"/>
      <c r="I23" s="33"/>
      <c r="J23" s="27"/>
      <c r="K23" s="39" t="s">
        <v>52</v>
      </c>
      <c r="L23" s="39"/>
      <c r="M23" s="39"/>
      <c r="N23" s="39"/>
      <c r="O23" s="39"/>
      <c r="P23" s="39"/>
      <c r="Q23" s="39"/>
      <c r="R23" s="39"/>
      <c r="S23" s="39"/>
      <c r="T23" s="39"/>
      <c r="U23" s="52"/>
    </row>
    <row r="24" spans="1:21" x14ac:dyDescent="0.25">
      <c r="A24" s="28">
        <v>19</v>
      </c>
      <c r="B24" s="7"/>
      <c r="C24" s="58"/>
      <c r="D24" s="41"/>
      <c r="E24" s="19"/>
      <c r="F24" s="41"/>
      <c r="G24" s="7"/>
      <c r="H24" s="32"/>
      <c r="I24" s="33"/>
      <c r="J24" s="27"/>
      <c r="K24" s="39" t="s">
        <v>52</v>
      </c>
      <c r="L24" s="39"/>
      <c r="M24" s="39"/>
      <c r="N24" s="39"/>
      <c r="O24" s="39"/>
      <c r="P24" s="39"/>
      <c r="Q24" s="39"/>
      <c r="R24" s="39"/>
      <c r="S24" s="39"/>
      <c r="T24" s="39"/>
      <c r="U24" s="52"/>
    </row>
    <row r="25" spans="1:21" x14ac:dyDescent="0.25">
      <c r="A25" s="28">
        <v>20</v>
      </c>
      <c r="B25" s="7"/>
      <c r="C25" s="58"/>
      <c r="D25" s="41"/>
      <c r="E25" s="19"/>
      <c r="F25" s="41"/>
      <c r="G25" s="7"/>
      <c r="H25" s="32"/>
      <c r="I25" s="33"/>
      <c r="J25" s="27"/>
      <c r="K25" s="39" t="s">
        <v>52</v>
      </c>
      <c r="L25" s="39"/>
      <c r="M25" s="39"/>
      <c r="N25" s="39"/>
      <c r="O25" s="39"/>
      <c r="P25" s="39"/>
      <c r="Q25" s="39"/>
      <c r="R25" s="39"/>
      <c r="S25" s="39"/>
      <c r="T25" s="39"/>
      <c r="U25" s="52"/>
    </row>
    <row r="26" spans="1:21" x14ac:dyDescent="0.25">
      <c r="A26" s="28">
        <v>21</v>
      </c>
      <c r="B26" s="7"/>
      <c r="C26" s="58"/>
      <c r="D26" s="41"/>
      <c r="E26" s="19"/>
      <c r="F26" s="41"/>
      <c r="G26" s="7"/>
      <c r="H26" s="32"/>
      <c r="I26" s="33"/>
      <c r="J26" s="27"/>
      <c r="K26" s="39" t="s">
        <v>52</v>
      </c>
      <c r="L26" s="39"/>
      <c r="M26" s="39"/>
      <c r="N26" s="39"/>
      <c r="O26" s="39"/>
      <c r="P26" s="39"/>
      <c r="Q26" s="39"/>
      <c r="R26" s="39"/>
      <c r="S26" s="39"/>
      <c r="T26" s="39"/>
      <c r="U26" s="52"/>
    </row>
    <row r="27" spans="1:21" x14ac:dyDescent="0.25">
      <c r="A27" s="28">
        <v>22</v>
      </c>
      <c r="B27" s="7"/>
      <c r="C27" s="58"/>
      <c r="D27" s="41"/>
      <c r="E27" s="19"/>
      <c r="F27" s="41"/>
      <c r="G27" s="7"/>
      <c r="H27" s="32"/>
      <c r="I27" s="33"/>
      <c r="J27" s="27"/>
      <c r="K27" s="39" t="s">
        <v>52</v>
      </c>
      <c r="L27" s="39"/>
      <c r="M27" s="39"/>
      <c r="N27" s="39"/>
      <c r="O27" s="39"/>
      <c r="P27" s="39"/>
      <c r="Q27" s="39"/>
      <c r="R27" s="39"/>
      <c r="S27" s="39"/>
      <c r="T27" s="39"/>
      <c r="U27" s="52"/>
    </row>
    <row r="28" spans="1:21" x14ac:dyDescent="0.25">
      <c r="A28" s="28">
        <v>23</v>
      </c>
      <c r="B28" s="7"/>
      <c r="C28" s="58"/>
      <c r="D28" s="41"/>
      <c r="E28" s="19"/>
      <c r="F28" s="41"/>
      <c r="G28" s="7"/>
      <c r="H28" s="32"/>
      <c r="I28" s="33"/>
      <c r="J28" s="27"/>
      <c r="K28" s="39" t="s">
        <v>52</v>
      </c>
      <c r="L28" s="39"/>
      <c r="M28" s="39"/>
      <c r="N28" s="39"/>
      <c r="O28" s="39"/>
      <c r="P28" s="39"/>
      <c r="Q28" s="39"/>
      <c r="R28" s="39"/>
      <c r="S28" s="39"/>
      <c r="T28" s="39"/>
      <c r="U28" s="52"/>
    </row>
    <row r="29" spans="1:21" x14ac:dyDescent="0.25">
      <c r="A29" s="28">
        <v>24</v>
      </c>
      <c r="B29" s="7"/>
      <c r="C29" s="58"/>
      <c r="D29" s="41"/>
      <c r="E29" s="19"/>
      <c r="F29" s="41"/>
      <c r="G29" s="7"/>
      <c r="H29" s="32"/>
      <c r="I29" s="33"/>
      <c r="J29" s="27"/>
      <c r="K29" s="39" t="s">
        <v>52</v>
      </c>
      <c r="L29" s="39"/>
      <c r="M29" s="39"/>
      <c r="N29" s="39"/>
      <c r="O29" s="39"/>
      <c r="P29" s="39"/>
      <c r="Q29" s="39"/>
      <c r="R29" s="39"/>
      <c r="S29" s="39"/>
      <c r="T29" s="39"/>
      <c r="U29" s="52"/>
    </row>
    <row r="30" spans="1:21" x14ac:dyDescent="0.25">
      <c r="A30" s="28">
        <v>25</v>
      </c>
      <c r="B30" s="7"/>
      <c r="C30" s="58"/>
      <c r="D30" s="41"/>
      <c r="E30" s="19"/>
      <c r="F30" s="41"/>
      <c r="G30" s="7"/>
      <c r="H30" s="32"/>
      <c r="I30" s="33"/>
      <c r="J30" s="27"/>
      <c r="K30" s="39" t="s">
        <v>52</v>
      </c>
      <c r="L30" s="39"/>
      <c r="M30" s="39"/>
      <c r="N30" s="39"/>
      <c r="O30" s="39"/>
      <c r="P30" s="39"/>
      <c r="Q30" s="39"/>
      <c r="R30" s="39"/>
      <c r="S30" s="39"/>
      <c r="T30" s="39"/>
      <c r="U30" s="52"/>
    </row>
    <row r="31" spans="1:21" x14ac:dyDescent="0.25">
      <c r="A31" s="28">
        <v>26</v>
      </c>
      <c r="B31" s="7"/>
      <c r="C31" s="58"/>
      <c r="D31" s="41"/>
      <c r="E31" s="19"/>
      <c r="F31" s="41"/>
      <c r="G31" s="7"/>
      <c r="H31" s="32"/>
      <c r="I31" s="33"/>
      <c r="J31" s="27"/>
      <c r="K31" s="39" t="s">
        <v>52</v>
      </c>
      <c r="L31" s="39"/>
      <c r="M31" s="39"/>
      <c r="N31" s="39"/>
      <c r="O31" s="39"/>
      <c r="P31" s="39"/>
      <c r="Q31" s="39"/>
      <c r="R31" s="39"/>
      <c r="S31" s="39"/>
      <c r="T31" s="39"/>
      <c r="U31" s="52"/>
    </row>
    <row r="32" spans="1:21" x14ac:dyDescent="0.25">
      <c r="A32" s="28">
        <v>27</v>
      </c>
      <c r="B32" s="7"/>
      <c r="C32" s="58"/>
      <c r="D32" s="41"/>
      <c r="E32" s="19"/>
      <c r="F32" s="41"/>
      <c r="G32" s="7"/>
      <c r="H32" s="32"/>
      <c r="I32" s="33"/>
      <c r="J32" s="27"/>
      <c r="K32" s="39" t="s">
        <v>52</v>
      </c>
      <c r="L32" s="39"/>
      <c r="M32" s="39"/>
      <c r="N32" s="39"/>
      <c r="O32" s="39"/>
      <c r="P32" s="39"/>
      <c r="Q32" s="39"/>
      <c r="R32" s="39"/>
      <c r="S32" s="39"/>
      <c r="T32" s="39"/>
      <c r="U32" s="52"/>
    </row>
    <row r="33" spans="1:21" x14ac:dyDescent="0.25">
      <c r="A33" s="28">
        <v>28</v>
      </c>
      <c r="B33" s="7"/>
      <c r="C33" s="58"/>
      <c r="D33" s="41"/>
      <c r="E33" s="19"/>
      <c r="F33" s="41"/>
      <c r="G33" s="7"/>
      <c r="H33" s="32"/>
      <c r="I33" s="33"/>
      <c r="J33" s="27"/>
      <c r="K33" s="39" t="s">
        <v>52</v>
      </c>
      <c r="L33" s="39"/>
      <c r="M33" s="39"/>
      <c r="N33" s="39"/>
      <c r="O33" s="39"/>
      <c r="P33" s="39"/>
      <c r="Q33" s="39"/>
      <c r="R33" s="39"/>
      <c r="S33" s="39"/>
      <c r="T33" s="39"/>
      <c r="U33" s="52"/>
    </row>
    <row r="34" spans="1:21" x14ac:dyDescent="0.25">
      <c r="A34" s="28">
        <v>29</v>
      </c>
      <c r="B34" s="7"/>
      <c r="C34" s="58"/>
      <c r="D34" s="41"/>
      <c r="E34" s="19"/>
      <c r="F34" s="41"/>
      <c r="G34" s="7"/>
      <c r="H34" s="32"/>
      <c r="I34" s="33"/>
      <c r="J34" s="27"/>
      <c r="K34" s="39" t="s">
        <v>52</v>
      </c>
      <c r="L34" s="39"/>
      <c r="M34" s="39"/>
      <c r="N34" s="39"/>
      <c r="O34" s="39"/>
      <c r="P34" s="39"/>
      <c r="Q34" s="39"/>
      <c r="R34" s="39"/>
      <c r="S34" s="39"/>
      <c r="T34" s="39"/>
      <c r="U34" s="52"/>
    </row>
    <row r="35" spans="1:21" x14ac:dyDescent="0.25">
      <c r="A35" s="28">
        <v>30</v>
      </c>
      <c r="B35" s="7"/>
      <c r="C35" s="58"/>
      <c r="D35" s="41"/>
      <c r="E35" s="19"/>
      <c r="F35" s="41"/>
      <c r="G35" s="7"/>
      <c r="H35" s="32"/>
      <c r="I35" s="33"/>
      <c r="J35" s="27"/>
      <c r="K35" s="39" t="s">
        <v>52</v>
      </c>
      <c r="L35" s="39"/>
      <c r="M35" s="39"/>
      <c r="N35" s="39"/>
      <c r="O35" s="39"/>
      <c r="P35" s="39"/>
      <c r="Q35" s="39"/>
      <c r="R35" s="39"/>
      <c r="S35" s="39"/>
      <c r="T35" s="39"/>
      <c r="U35" s="52"/>
    </row>
    <row r="36" spans="1:21" x14ac:dyDescent="0.25">
      <c r="A36" s="28">
        <v>31</v>
      </c>
      <c r="B36" s="7"/>
      <c r="C36" s="58"/>
      <c r="D36" s="41"/>
      <c r="E36" s="19"/>
      <c r="F36" s="41"/>
      <c r="G36" s="7"/>
      <c r="H36" s="32"/>
      <c r="I36" s="33"/>
      <c r="J36" s="27"/>
      <c r="K36" s="39" t="s">
        <v>52</v>
      </c>
      <c r="L36" s="39"/>
      <c r="M36" s="39"/>
      <c r="N36" s="39"/>
      <c r="O36" s="39"/>
      <c r="P36" s="39"/>
      <c r="Q36" s="39"/>
      <c r="R36" s="39"/>
      <c r="S36" s="39"/>
      <c r="T36" s="39"/>
      <c r="U36" s="52"/>
    </row>
    <row r="37" spans="1:21" x14ac:dyDescent="0.25">
      <c r="A37" s="28">
        <v>32</v>
      </c>
      <c r="B37" s="7"/>
      <c r="C37" s="58"/>
      <c r="D37" s="41"/>
      <c r="E37" s="19"/>
      <c r="F37" s="41"/>
      <c r="G37" s="7"/>
      <c r="H37" s="32"/>
      <c r="I37" s="33"/>
      <c r="J37" s="27"/>
      <c r="K37" s="39" t="s">
        <v>52</v>
      </c>
      <c r="L37" s="39"/>
      <c r="M37" s="39"/>
      <c r="N37" s="39"/>
      <c r="O37" s="39"/>
      <c r="P37" s="39"/>
      <c r="Q37" s="39"/>
      <c r="R37" s="39"/>
      <c r="S37" s="39"/>
      <c r="T37" s="39"/>
      <c r="U37" s="52"/>
    </row>
    <row r="38" spans="1:21" x14ac:dyDescent="0.25">
      <c r="A38" s="28">
        <v>33</v>
      </c>
      <c r="B38" s="7"/>
      <c r="C38" s="58"/>
      <c r="D38" s="41"/>
      <c r="E38" s="19"/>
      <c r="F38" s="41"/>
      <c r="G38" s="7"/>
      <c r="H38" s="32"/>
      <c r="I38" s="33"/>
      <c r="J38" s="27"/>
      <c r="K38" s="39" t="s">
        <v>52</v>
      </c>
      <c r="L38" s="39"/>
      <c r="M38" s="39"/>
      <c r="N38" s="39"/>
      <c r="O38" s="39"/>
      <c r="P38" s="39"/>
      <c r="Q38" s="39"/>
      <c r="R38" s="39"/>
      <c r="S38" s="39"/>
      <c r="T38" s="39"/>
      <c r="U38" s="52"/>
    </row>
    <row r="39" spans="1:21" x14ac:dyDescent="0.25">
      <c r="A39" s="28">
        <v>34</v>
      </c>
      <c r="B39" s="7"/>
      <c r="C39" s="58"/>
      <c r="D39" s="41"/>
      <c r="E39" s="19"/>
      <c r="F39" s="41"/>
      <c r="G39" s="7"/>
      <c r="H39" s="32"/>
      <c r="I39" s="33"/>
      <c r="J39" s="27"/>
      <c r="K39" s="39" t="s">
        <v>52</v>
      </c>
      <c r="L39" s="39"/>
      <c r="M39" s="39"/>
      <c r="N39" s="39"/>
      <c r="O39" s="39"/>
      <c r="P39" s="39"/>
      <c r="Q39" s="39"/>
      <c r="R39" s="39"/>
      <c r="S39" s="39"/>
      <c r="T39" s="39"/>
      <c r="U39" s="52"/>
    </row>
    <row r="40" spans="1:21" x14ac:dyDescent="0.25">
      <c r="A40" s="28">
        <v>35</v>
      </c>
      <c r="B40" s="7"/>
      <c r="C40" s="58"/>
      <c r="D40" s="41"/>
      <c r="E40" s="19"/>
      <c r="F40" s="41"/>
      <c r="G40" s="7"/>
      <c r="H40" s="32"/>
      <c r="I40" s="33"/>
      <c r="J40" s="27"/>
      <c r="K40" s="39" t="s">
        <v>52</v>
      </c>
      <c r="L40" s="39"/>
      <c r="M40" s="39"/>
      <c r="N40" s="39"/>
      <c r="O40" s="39"/>
      <c r="P40" s="39"/>
      <c r="Q40" s="39"/>
      <c r="R40" s="39"/>
      <c r="S40" s="39"/>
      <c r="T40" s="39"/>
      <c r="U40" s="52"/>
    </row>
    <row r="41" spans="1:21" x14ac:dyDescent="0.25">
      <c r="A41" s="28">
        <v>36</v>
      </c>
      <c r="B41" s="7"/>
      <c r="C41" s="58"/>
      <c r="D41" s="41"/>
      <c r="E41" s="19"/>
      <c r="F41" s="41"/>
      <c r="G41" s="7"/>
      <c r="H41" s="32"/>
      <c r="I41" s="33"/>
      <c r="J41" s="27"/>
      <c r="K41" s="39" t="s">
        <v>52</v>
      </c>
      <c r="L41" s="39"/>
      <c r="M41" s="39"/>
      <c r="N41" s="39"/>
      <c r="O41" s="39"/>
      <c r="P41" s="39"/>
      <c r="Q41" s="39"/>
      <c r="R41" s="39"/>
      <c r="S41" s="39"/>
      <c r="T41" s="39"/>
      <c r="U41" s="52"/>
    </row>
    <row r="42" spans="1:21" x14ac:dyDescent="0.25">
      <c r="A42" s="28">
        <v>37</v>
      </c>
      <c r="B42" s="7"/>
      <c r="C42" s="58"/>
      <c r="D42" s="41"/>
      <c r="E42" s="19"/>
      <c r="F42" s="41"/>
      <c r="G42" s="7"/>
      <c r="H42" s="32"/>
      <c r="I42" s="33"/>
      <c r="J42" s="27"/>
      <c r="K42" s="39" t="s">
        <v>52</v>
      </c>
      <c r="L42" s="39"/>
      <c r="M42" s="39"/>
      <c r="N42" s="39"/>
      <c r="O42" s="39"/>
      <c r="P42" s="39"/>
      <c r="Q42" s="39"/>
      <c r="R42" s="39"/>
      <c r="S42" s="39"/>
      <c r="T42" s="39"/>
      <c r="U42" s="52"/>
    </row>
    <row r="43" spans="1:21" x14ac:dyDescent="0.25">
      <c r="A43" s="28">
        <v>38</v>
      </c>
      <c r="B43" s="7"/>
      <c r="C43" s="58"/>
      <c r="D43" s="41"/>
      <c r="E43" s="19"/>
      <c r="F43" s="41"/>
      <c r="G43" s="7"/>
      <c r="H43" s="32"/>
      <c r="I43" s="33"/>
      <c r="J43" s="27"/>
      <c r="K43" s="39" t="s">
        <v>52</v>
      </c>
      <c r="L43" s="39"/>
      <c r="M43" s="39"/>
      <c r="N43" s="39"/>
      <c r="O43" s="39"/>
      <c r="P43" s="39"/>
      <c r="Q43" s="39"/>
      <c r="R43" s="39"/>
      <c r="S43" s="39"/>
      <c r="T43" s="39"/>
      <c r="U43" s="52"/>
    </row>
    <row r="44" spans="1:21" x14ac:dyDescent="0.25">
      <c r="A44" s="28">
        <v>39</v>
      </c>
      <c r="B44" s="7"/>
      <c r="C44" s="58"/>
      <c r="D44" s="41"/>
      <c r="E44" s="19"/>
      <c r="F44" s="41"/>
      <c r="G44" s="7"/>
      <c r="H44" s="32"/>
      <c r="I44" s="33"/>
      <c r="J44" s="27"/>
      <c r="K44" s="39" t="s">
        <v>52</v>
      </c>
      <c r="L44" s="39"/>
      <c r="M44" s="39"/>
      <c r="N44" s="39"/>
      <c r="O44" s="39"/>
      <c r="P44" s="39"/>
      <c r="Q44" s="39"/>
      <c r="R44" s="39"/>
      <c r="S44" s="39"/>
      <c r="T44" s="39"/>
      <c r="U44" s="52"/>
    </row>
    <row r="45" spans="1:21" x14ac:dyDescent="0.25">
      <c r="A45" s="28">
        <v>40</v>
      </c>
      <c r="B45" s="7"/>
      <c r="C45" s="58"/>
      <c r="D45" s="41"/>
      <c r="E45" s="19"/>
      <c r="F45" s="41"/>
      <c r="G45" s="7"/>
      <c r="H45" s="32"/>
      <c r="I45" s="33"/>
      <c r="J45" s="27"/>
      <c r="K45" s="39" t="s">
        <v>52</v>
      </c>
      <c r="L45" s="39"/>
      <c r="M45" s="39"/>
      <c r="N45" s="39"/>
      <c r="O45" s="39"/>
      <c r="P45" s="39"/>
      <c r="Q45" s="39"/>
      <c r="R45" s="39"/>
      <c r="S45" s="39"/>
      <c r="T45" s="39"/>
      <c r="U45" s="52"/>
    </row>
    <row r="46" spans="1:21" ht="4.9000000000000004" customHeight="1" x14ac:dyDescent="0.25">
      <c r="A46" s="1"/>
      <c r="B46" s="1"/>
      <c r="C46" s="1"/>
      <c r="D46" s="57"/>
      <c r="E46" s="1"/>
      <c r="F46" s="42"/>
      <c r="G46" s="37"/>
      <c r="H46" s="30"/>
      <c r="I46" s="1"/>
      <c r="J46" s="27"/>
      <c r="K46" s="39"/>
      <c r="L46" s="39"/>
      <c r="M46" s="39"/>
      <c r="N46" s="39"/>
      <c r="O46" s="39"/>
      <c r="P46" s="39"/>
      <c r="Q46" s="39"/>
      <c r="R46" s="39"/>
      <c r="S46" s="39"/>
      <c r="T46" s="39"/>
      <c r="U46" s="52"/>
    </row>
  </sheetData>
  <sheetProtection algorithmName="SHA-512" hashValue="drAE/NDo5gmYQAEV7JOts6/So2oYBpzsTBbAS/GUjBuPoC5x63H1XNsV3obFsLzXneZ6KzY4kO2ws3SIYjHXjA==" saltValue="li3yuv9/ny1zuxQIG6QBRw==" spinCount="100000" sheet="1" objects="1" scenarios="1"/>
  <mergeCells count="9">
    <mergeCell ref="L13:M13"/>
    <mergeCell ref="L14:M14"/>
    <mergeCell ref="A1:I1"/>
    <mergeCell ref="L2:O2"/>
    <mergeCell ref="Q2:T2"/>
    <mergeCell ref="L9:N9"/>
    <mergeCell ref="L10:M10"/>
    <mergeCell ref="L11:M11"/>
    <mergeCell ref="L12:N12"/>
  </mergeCells>
  <phoneticPr fontId="12" type="noConversion"/>
  <conditionalFormatting sqref="H3:I45">
    <cfRule type="expression" dxfId="0" priority="1">
      <formula>$D3="En espèces"</formula>
    </cfRule>
  </conditionalFormatting>
  <dataValidations count="3">
    <dataValidation type="list" allowBlank="1" showErrorMessage="1" sqref="D3:D45" xr:uid="{D5D52D67-9A14-4FC4-A165-E10811D13D0F}">
      <formula1>"En espèces, En nature"</formula1>
    </dataValidation>
    <dataValidation type="list" allowBlank="1" showInputMessage="1" showErrorMessage="1" sqref="F47:G1048576" xr:uid="{D1BDE593-D4E5-43DF-97B5-3466D05EBB17}">
      <formula1>"Expected,Secured"</formula1>
    </dataValidation>
    <dataValidation type="list" allowBlank="1" showInputMessage="1" showErrorMessage="1" sqref="F3:F45" xr:uid="{2928FEF3-C332-46B3-A6A4-BB8F59782AD5}">
      <formula1>"Attendue,Garantie"</formula1>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prompt="Le nom de l’organisation doit être écrit exactement comme dans la feuille de calcul « Liste_partenaires »_x000a_" xr:uid="{0417528C-0994-4D06-8B68-A5C707E87600}">
          <x14:formula1>
            <xm:f>Liste_partenaires!$B$5:$B$44</xm:f>
          </x14:formula1>
          <xm:sqref>B6:B45</xm:sqref>
        </x14:dataValidation>
        <x14:dataValidation type="list" allowBlank="1" showInputMessage="1" showErrorMessage="1" xr:uid="{5C3A3419-F5EC-468C-A21D-13E2B0478024}">
          <x14:formula1>
            <xm:f>Listes!$A$54:$A$63</xm:f>
          </x14:formula1>
          <xm:sqref>H3:H45</xm:sqref>
        </x14:dataValidation>
        <x14:dataValidation type="list" allowBlank="1" showInputMessage="1" showErrorMessage="1" xr:uid="{7F50E6A3-87C9-4DBE-8CE6-568A375E3A1F}">
          <x14:formula1>
            <xm:f>Listes!$A$46:$A$49</xm:f>
          </x14:formula1>
          <xm:sqref>C3:C45</xm:sqref>
        </x14:dataValidation>
        <x14:dataValidation type="list" allowBlank="1" showInputMessage="1" showErrorMessage="1" xr:uid="{8C828688-C761-49ED-83B4-397FC666E064}">
          <x14:formula1>
            <xm:f>Listes!$A$51:$A$52</xm:f>
          </x14:formula1>
          <xm:sqref>G3:G45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ileNotes xmlns="3d0ff5c0-d0b6-4a6c-a95f-ad474d54175b" xsi:nil="true"/>
    <TaxCatchAll xmlns="acb069bc-c7ae-4704-b70c-4a00cb713364" xsi:nil="true"/>
    <PeopleTags xmlns="3d0ff5c0-d0b6-4a6c-a95f-ad474d54175b">
      <UserInfo>
        <DisplayName/>
        <AccountId xsi:nil="true"/>
        <AccountType/>
      </UserInfo>
    </PeopleTags>
    <lcf76f155ced4ddcb4097134ff3c332f xmlns="3d0ff5c0-d0b6-4a6c-a95f-ad474d54175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A570774650B86489C1D5E7912D2D92D" ma:contentTypeVersion="16" ma:contentTypeDescription="Create a new document." ma:contentTypeScope="" ma:versionID="be38c6872f1f868936bae2eb13fb1965">
  <xsd:schema xmlns:xsd="http://www.w3.org/2001/XMLSchema" xmlns:xs="http://www.w3.org/2001/XMLSchema" xmlns:p="http://schemas.microsoft.com/office/2006/metadata/properties" xmlns:ns2="3d0ff5c0-d0b6-4a6c-a95f-ad474d54175b" xmlns:ns3="acb069bc-c7ae-4704-b70c-4a00cb713364" targetNamespace="http://schemas.microsoft.com/office/2006/metadata/properties" ma:root="true" ma:fieldsID="51894fd511f7b55a4589ba0bf6e327e6" ns2:_="" ns3:_="">
    <xsd:import namespace="3d0ff5c0-d0b6-4a6c-a95f-ad474d54175b"/>
    <xsd:import namespace="acb069bc-c7ae-4704-b70c-4a00cb7133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FileNotes" minOccurs="0"/>
                <xsd:element ref="ns2:PeopleTag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0ff5c0-d0b6-4a6c-a95f-ad474d5417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6f010da-685c-4881-9300-55d06cbf514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FileNotes" ma:index="21" nillable="true" ma:displayName="File Notes" ma:description="Test comment" ma:format="Dropdown" ma:internalName="FileNotes">
      <xsd:simpleType>
        <xsd:restriction base="dms:Note">
          <xsd:maxLength value="255"/>
        </xsd:restriction>
      </xsd:simpleType>
    </xsd:element>
    <xsd:element name="PeopleTags" ma:index="22" nillable="true" ma:displayName="People Tags" ma:format="Dropdown" ma:list="UserInfo" ma:SharePointGroup="0" ma:internalName="PeopleTag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b069bc-c7ae-4704-b70c-4a00cb71336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20d3252-adb7-405b-8671-8fc4ce64968c}" ma:internalName="TaxCatchAll" ma:showField="CatchAllData" ma:web="acb069bc-c7ae-4704-b70c-4a00cb7133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8DE910-B26B-4BC1-BBD5-47AA88FCE48F}">
  <ds:schemaRefs>
    <ds:schemaRef ds:uri="http://schemas.microsoft.com/office/2006/metadata/properties"/>
    <ds:schemaRef ds:uri="http://schemas.microsoft.com/office/infopath/2007/PartnerControls"/>
    <ds:schemaRef ds:uri="3d0ff5c0-d0b6-4a6c-a95f-ad474d54175b"/>
    <ds:schemaRef ds:uri="acb069bc-c7ae-4704-b70c-4a00cb713364"/>
  </ds:schemaRefs>
</ds:datastoreItem>
</file>

<file path=customXml/itemProps2.xml><?xml version="1.0" encoding="utf-8"?>
<ds:datastoreItem xmlns:ds="http://schemas.openxmlformats.org/officeDocument/2006/customXml" ds:itemID="{7A8AFE94-153A-40C9-8CD5-AD57C7CB4F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0ff5c0-d0b6-4a6c-a95f-ad474d54175b"/>
    <ds:schemaRef ds:uri="acb069bc-c7ae-4704-b70c-4a00cb7133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710729-0C31-4F85-8E85-9AAB0636B1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Listes</vt:lpstr>
      <vt:lpstr>Liste_partenaires</vt:lpstr>
      <vt:lpstr>Contributions_partenaires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Marta Moreno Ibanez</dc:creator>
  <cp:keywords/>
  <dc:description/>
  <cp:lastModifiedBy>Kristi Carter</cp:lastModifiedBy>
  <cp:revision/>
  <dcterms:created xsi:type="dcterms:W3CDTF">2025-05-12T17:03:10Z</dcterms:created>
  <dcterms:modified xsi:type="dcterms:W3CDTF">2026-07-28T19:04:42Z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0x010100AA570774650B86489C1D5E7912D2D92D</vt:lpwstr>
  </property>
  <property fmtid="{D5CDD505-2E9C-101B-9397-08002B2CF9AE}" pid="3" name="MediaServiceImageTags">
    <vt:lpwstr/>
  </property>
</Properties>
</file>